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Лишаева Е.А\ЗАКУПКИ +50K и SS\4652-OD ЗАПЧАСТИ насосы 2021\тендерная документация на сайт\"/>
    </mc:Choice>
  </mc:AlternateContent>
  <bookViews>
    <workbookView xWindow="0" yWindow="0" windowWidth="28800" windowHeight="117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02" i="1" l="1"/>
  <c r="K103" i="1" s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sharedStrings.xml><?xml version="1.0" encoding="utf-8"?>
<sst xmlns="http://schemas.openxmlformats.org/spreadsheetml/2006/main" count="2491" uniqueCount="869">
  <si>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</si>
  <si>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</si>
  <si>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</si>
  <si>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4652-OD Поставка запчастей и расходных материалов к насосам и компрессорам для КТК-Р / Purchase № 4652-OD Supply of spare parts and consumables to pumps and compressors for CPC-R</t>
  </si>
  <si>
    <t>Компания-участница/Bidder:</t>
  </si>
  <si>
    <t>05.07.21 15:41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</si>
  <si>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</si>
  <si>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</si>
  <si>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</si>
  <si>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</si>
  <si>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</si>
  <si>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</si>
  <si>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</si>
  <si>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</si>
  <si>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</si>
  <si>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</si>
  <si>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</si>
  <si>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</si>
  <si>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</si>
  <si>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</si>
  <si>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</si>
  <si>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</si>
  <si>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</si>
  <si>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1093337</t>
  </si>
  <si>
    <t>34890</t>
  </si>
  <si>
    <t>WEST</t>
  </si>
  <si>
    <t>item 660</t>
  </si>
  <si>
    <t>шт./EA</t>
  </si>
  <si>
    <t/>
  </si>
  <si>
    <t>KROPOTKIN</t>
  </si>
  <si>
    <t>3498</t>
  </si>
  <si>
    <t>EA</t>
  </si>
  <si>
    <t>76</t>
  </si>
  <si>
    <t>76B</t>
  </si>
  <si>
    <t>GOULDS P</t>
  </si>
  <si>
    <t>1093283</t>
  </si>
  <si>
    <t>Поз. №98 чертеж №SOA3148252/1</t>
  </si>
  <si>
    <t>NUOVOPIG</t>
  </si>
  <si>
    <t>1093284</t>
  </si>
  <si>
    <t>Поз. №99А чертеж №SOA3148252/1</t>
  </si>
  <si>
    <t>1093285</t>
  </si>
  <si>
    <t>Поз. №17D чертеж №SOA3148252/1</t>
  </si>
  <si>
    <t>1093286</t>
  </si>
  <si>
    <t>Поз. №5А чертеж №SOA3148252/1</t>
  </si>
  <si>
    <t>1093288</t>
  </si>
  <si>
    <t>Поз. №4А чертеж №SOA3148252/1</t>
  </si>
  <si>
    <t>1093290</t>
  </si>
  <si>
    <t>Поз. №99 чертеж №SOA3148252/1</t>
  </si>
  <si>
    <t>1093291</t>
  </si>
  <si>
    <t>ШТОК  ДЛЯ НАСОСА 10-VDA-2ST , поз.№ 2А на чертеже / SHAFT ITEM 2A FOR 10-VDA-2ST PUMP "Нуово Пиньон С.п.А"</t>
  </si>
  <si>
    <t>Поз. №2А чертеж №SOA3148252/1</t>
  </si>
  <si>
    <t>1093292</t>
  </si>
  <si>
    <t>Поз. №2 чертеж №SOA3148252/1</t>
  </si>
  <si>
    <t>1093293</t>
  </si>
  <si>
    <t>Поз. №524.02 Перечень ЗИП, чертеж №7016130603</t>
  </si>
  <si>
    <t>RUHRPUMPE</t>
  </si>
  <si>
    <t>1093294</t>
  </si>
  <si>
    <t>Поз. №545.03 Перечень ЗИП, чертеж №7016130603</t>
  </si>
  <si>
    <t>1093295</t>
  </si>
  <si>
    <t>Поз. №433 Перечень ЗИП, чертеж №7016130603</t>
  </si>
  <si>
    <t>1093296</t>
  </si>
  <si>
    <t>Поз. №502.03 Перечень ЗИП, чертеж №7016130603</t>
  </si>
  <si>
    <t>1093297</t>
  </si>
  <si>
    <t>Поз. №503.02 Перечень ЗИП, чертеж №7016130603</t>
  </si>
  <si>
    <t>1093298</t>
  </si>
  <si>
    <t>Поз. №503.03 Перечень ЗИП, чертеж №7016130603</t>
  </si>
  <si>
    <t>1093338</t>
  </si>
  <si>
    <t>913-310</t>
  </si>
  <si>
    <t>87</t>
  </si>
  <si>
    <t>87B</t>
  </si>
  <si>
    <t>PERKINS</t>
  </si>
  <si>
    <t>1008008</t>
  </si>
  <si>
    <t>Насос Lowara SV411F22T / Pump Lowara SV411F22T</t>
  </si>
  <si>
    <t>SV411F22T</t>
  </si>
  <si>
    <t>76A</t>
  </si>
  <si>
    <t>1091462</t>
  </si>
  <si>
    <t>Насос Pedrollo RXm 3-GM (220V) дренажный насос из нержавеющей стали с магнитным поплавком / Pump Pedrollo RXm 3-GM (220V) the drain pump of stainless steel with magnetic float</t>
  </si>
  <si>
    <t>76Z</t>
  </si>
  <si>
    <t>1035392</t>
  </si>
  <si>
    <t>Насос Wilo-EMU FA05.11-115W + F12.1-2/9 SVA+V / Pump Wilo-EMU FA05.11-115W + F12.1-2/9 SVA+V</t>
  </si>
  <si>
    <t>FA05.11-115W</t>
  </si>
  <si>
    <t>51</t>
  </si>
  <si>
    <t>51C</t>
  </si>
  <si>
    <t>WILO</t>
  </si>
  <si>
    <t>1070439</t>
  </si>
  <si>
    <t>Насос ручной подкачки топлива ТННД / Hand-priming pump TNND</t>
  </si>
  <si>
    <t>236-1106288-В</t>
  </si>
  <si>
    <t>91</t>
  </si>
  <si>
    <t>91E</t>
  </si>
  <si>
    <t>1093339</t>
  </si>
  <si>
    <t>Ручной мембранный насос R1 1/2" GG (Z8), Wilo 2060166 / Ручной мембранный насос R1 1/2" GG (Z8), Wilo 2060166~Manual diaphragm pump R1 1/2" GG (Z8), Wilo 2060166 WILO  AG  (Manufacturer of Pumps for Water Systems)</t>
  </si>
  <si>
    <t>R1 1/2" GG (Z8), Wilo 2060166</t>
  </si>
  <si>
    <t>1093317</t>
  </si>
  <si>
    <t>Поз. №8S чертеж №SOA3148252/1</t>
  </si>
  <si>
    <t>1093340</t>
  </si>
  <si>
    <t>Кольцо уплотнительное корпуса насоса моделей 160L/М/Н, материал - Витон / Pump body O-ring, model 160L/М/Н, material - Viton VERDER</t>
  </si>
  <si>
    <t>VIT.160.00</t>
  </si>
  <si>
    <t>VERDER</t>
  </si>
  <si>
    <t>1008007</t>
  </si>
  <si>
    <t>Набор уплотнительных колец к насосу Lowara SV411F22T / O-ring set to pump Lowara SV411F22T</t>
  </si>
  <si>
    <t>1093318</t>
  </si>
  <si>
    <t>Поз. №17F Паспорт/раздел С</t>
  </si>
  <si>
    <t>1093319</t>
  </si>
  <si>
    <t>поз. №32A чертеж №SOA3147293/2</t>
  </si>
  <si>
    <t>1093320</t>
  </si>
  <si>
    <t>Поз. №5A чертеж №SOA3148252/1</t>
  </si>
  <si>
    <t>1093321</t>
  </si>
  <si>
    <t>Поз. №4A чертеж №SOA3148252/1</t>
  </si>
  <si>
    <t>1093322</t>
  </si>
  <si>
    <t>Поз. №18 чертеж №SOA3148252/1</t>
  </si>
  <si>
    <t>1093323</t>
  </si>
  <si>
    <t>Поз. №110B чертеж №SOA3148252/1</t>
  </si>
  <si>
    <t>1093324</t>
  </si>
  <si>
    <t>Поз. №44 чертеж №SOA3148252/1</t>
  </si>
  <si>
    <t>1093325</t>
  </si>
  <si>
    <t>Поз. №110A чертеж №SOA3148252/1</t>
  </si>
  <si>
    <t>1093341</t>
  </si>
  <si>
    <t>1093342</t>
  </si>
  <si>
    <t>24 LQ / 28DX</t>
  </si>
  <si>
    <t>1093343</t>
  </si>
  <si>
    <t>DAB PUMPS</t>
  </si>
  <si>
    <t>1093344</t>
  </si>
  <si>
    <t>B5280-1109</t>
  </si>
  <si>
    <t>1008006</t>
  </si>
  <si>
    <t>Торцевое уплотнение к насосу Lowara SV411F22T / Edge seal to pump Lowara SV411F22T</t>
  </si>
  <si>
    <t>54</t>
  </si>
  <si>
    <t>54M</t>
  </si>
  <si>
    <t>1093326</t>
  </si>
  <si>
    <t>поз. №101A чертеж №SOA3147293/2</t>
  </si>
  <si>
    <t>1093327</t>
  </si>
  <si>
    <t>Поз. №10E чертеж №SOA3148252/1</t>
  </si>
  <si>
    <t>1093328</t>
  </si>
  <si>
    <t>1093329</t>
  </si>
  <si>
    <t>Поз. №13S чертеж №SOA3148252/1</t>
  </si>
  <si>
    <t>1093332</t>
  </si>
  <si>
    <t>Поз. №98A чертеж №SOA3148252/1</t>
  </si>
  <si>
    <t>1093333</t>
  </si>
  <si>
    <t>Поз. №10D чертеж №SOA3148252/1</t>
  </si>
  <si>
    <t>1093334</t>
  </si>
  <si>
    <t>поз. №10A чертеж №SOA3147293/2</t>
  </si>
  <si>
    <t>1057605</t>
  </si>
  <si>
    <t>Манжета армированная (сальник) 1,2- 60х85х10 ГОСТ 8572-79 / Gland 1,2- 60х85х10 ГОСТ 8572-79</t>
  </si>
  <si>
    <t>01</t>
  </si>
  <si>
    <t>01A</t>
  </si>
  <si>
    <t>1006346</t>
  </si>
  <si>
    <t>Набивка сальниковая / STUFFING</t>
  </si>
  <si>
    <t>НПЦ 01.084</t>
  </si>
  <si>
    <t>91Z</t>
  </si>
  <si>
    <t>1007313</t>
  </si>
  <si>
    <t>Ремень круглый RR-8-2520 (диаметр 8мм, L=2520мм) / Round Belt (dia. 8 mm, L 2520 mm), RR-8-2520</t>
  </si>
  <si>
    <t>RR-8-2520</t>
  </si>
  <si>
    <t>02</t>
  </si>
  <si>
    <t>02A</t>
  </si>
  <si>
    <t>OPTIBELT</t>
  </si>
  <si>
    <t>1087115</t>
  </si>
  <si>
    <t>Ремень приводной, клиновый типа A-1180 (ширина 13 мм., длинна 1180 мм.) / V-belt type A-1180 (width 13 mm., Length 1180 mm.)</t>
  </si>
  <si>
    <t>56</t>
  </si>
  <si>
    <t>56Z</t>
  </si>
  <si>
    <t>1093346</t>
  </si>
  <si>
    <t>3629256</t>
  </si>
  <si>
    <t>CUMMINS</t>
  </si>
  <si>
    <t>1040113</t>
  </si>
  <si>
    <t>Ремень плоскозубчатый резиновый, СБ-7-71-80 / Flat-toothed rubber belt, СБ-7-71-80</t>
  </si>
  <si>
    <t>61</t>
  </si>
  <si>
    <t>61Z</t>
  </si>
  <si>
    <t>1012782</t>
  </si>
  <si>
    <t>Системная импрегнированная набивка сальника с тефлонам (смазываемым), толщита 1/2", 110 фунта / Gland packing, teflon impregnated</t>
  </si>
  <si>
    <t>кг/KG</t>
  </si>
  <si>
    <t>KG</t>
  </si>
  <si>
    <t>54Z</t>
  </si>
  <si>
    <t>1024467</t>
  </si>
  <si>
    <t>Ремень клиновый SPB-1850 Lw / Molded Notch V-Belt, SPB-1850 Lw</t>
  </si>
  <si>
    <t>SPB-1850 Lw</t>
  </si>
  <si>
    <t>1007312</t>
  </si>
  <si>
    <t>Ремень клиновый SPZ-1500 Lw / Molded Notch V-Belt,  SPZ-1500 Lw</t>
  </si>
  <si>
    <t>SPZ-1500 Lw</t>
  </si>
  <si>
    <t>1093335</t>
  </si>
  <si>
    <t>Поз. №17A чертеж №SOA3148252/1</t>
  </si>
  <si>
    <t>1093347</t>
  </si>
  <si>
    <t>CV19094</t>
  </si>
  <si>
    <t>1093348</t>
  </si>
  <si>
    <t>CV19736</t>
  </si>
  <si>
    <t>1093349</t>
  </si>
  <si>
    <t>CV19995</t>
  </si>
  <si>
    <t>1093350</t>
  </si>
  <si>
    <t>CV19937</t>
  </si>
  <si>
    <t>1093351</t>
  </si>
  <si>
    <t>Сальник форсунки 994-503 Дизельный генератор офисного городка (ЭЛ. станция FG Wilson P 250 H, Тип диз. двигателя 1306-E87TA Зав. № диз. двигателя WS4418N1464457) 	
Office camp diesel generator (power plant FG Wilson P 250 H, diesel engine type 1306-E87TA
Diesel engine serial № WS4418N1464457)
Перкинз Энджинз / Nozzle gasket 994-503</t>
  </si>
  <si>
    <t>994-503</t>
  </si>
  <si>
    <t>1083210</t>
  </si>
  <si>
    <t>35236</t>
  </si>
  <si>
    <t>Насос диафрагменный Hydra-Cell Industrial pumps D03XKBTSNECA / Pump diaphragm Hydra-Cell Industrial pumps D03XKBTSNECA</t>
  </si>
  <si>
    <t>1090272</t>
  </si>
  <si>
    <t>34891</t>
  </si>
  <si>
    <t>Клапан термостата. DZ100555 / thermostat valve  DZ100555</t>
  </si>
  <si>
    <t>PS-4</t>
  </si>
  <si>
    <t>JOHNDEERE</t>
  </si>
  <si>
    <t>1079879</t>
  </si>
  <si>
    <t>35002</t>
  </si>
  <si>
    <t>Электрический привод для противотаранного барьера Полищука  ПБПМ-ЭП-АР 6533/1500 / Electric drive for ПБПМ-ЭП-АР 6533/1500 Polishchuk anti-RAM barrier</t>
  </si>
  <si>
    <t>А5024N</t>
  </si>
  <si>
    <t>PS-5</t>
  </si>
  <si>
    <t>CAME</t>
  </si>
  <si>
    <t>1072115</t>
  </si>
  <si>
    <t>33368</t>
  </si>
  <si>
    <t>Дозирующая головка насоса "Seko Tekna Evo" TPG603NHH000 / The dosing pump head "Seko Tekna Evo" TPG603NHH000</t>
  </si>
  <si>
    <t>PS-8</t>
  </si>
  <si>
    <t>1072116</t>
  </si>
  <si>
    <t>Дозирующая головка насоса "Seko Tekna Evo"TPG803 / The dosing pump head "Seko Tekna Evo"TPG 803.Sleeve AD606841-BX101 for pump 16х21ВFD PS 5A</t>
  </si>
  <si>
    <t>EM99106491</t>
  </si>
  <si>
    <t>1089784</t>
  </si>
  <si>
    <t>Комплект диафрагм насоса дозатора EXBbG1601PS30A001 ProMinent / Metering Pump Diaphragm Kit EXBbG1601PS30A001 ProMinent</t>
  </si>
  <si>
    <t>компл./SET</t>
  </si>
  <si>
    <t>SET</t>
  </si>
  <si>
    <t>1089785</t>
  </si>
  <si>
    <t>Дозировочная головка  насоса дозатора EXBbG1601PS30A001 ProMinent / Dosing head of the dispenser pump Kit EXBbG1601PS30A001 ProMinent</t>
  </si>
  <si>
    <t>1089786</t>
  </si>
  <si>
    <t>Набор клапанов насоса дозатора EXBbG1601PS30A001 ProMinent / A set of valves pump dispenser EXBbG1601PS30A001 ProMinent</t>
  </si>
  <si>
    <t>1089787</t>
  </si>
  <si>
    <t>Замыкающее кольцо насоса дозатора EXBbG1601PS30A001 ProMinent / Closing ring of the dispenser pump EXBbG1601PS30A001 ProMinent</t>
  </si>
  <si>
    <t>1089788</t>
  </si>
  <si>
    <t>Набор клапанов насоса дозатора etatron DLX-MF/M / A set of valves pump dispenser etatron DLX-MF/M</t>
  </si>
  <si>
    <t>1089789</t>
  </si>
  <si>
    <t>Комплект диафрагм насоса дозатора  etatron DLX-MF/M / Metering Pump Diaphragm Kit  etatron DLX-MF/M</t>
  </si>
  <si>
    <t>1089790</t>
  </si>
  <si>
    <t>Дозировочная головка  насоса дозатора  etatron DLX-MF/M / Dosing head of the dispenser pump Kit  etatron DLX-MF/M</t>
  </si>
  <si>
    <t>1089781</t>
  </si>
  <si>
    <t>Напорный корпус для мембранных элементов ROShell RS402E400 / Pressure housing for roshell RS402E400 membrane elements</t>
  </si>
  <si>
    <t>1089782</t>
  </si>
  <si>
    <t>Торцевая закглушка напорного корпуса для мембранных элементов ROShell RS402E401 в сборе (заглушка, прижимные пластины, крепления, уплотнения) / Pressure housing end cap for roshell RS402E401 membrane elements assembled (cap, pressure plates, fasteners, seals)</t>
  </si>
  <si>
    <t>1049436</t>
  </si>
  <si>
    <t>Воздушный фильтр для компрессора BSS 32 Anlet / Air filter for compressor BSS 32 Anlet</t>
  </si>
  <si>
    <t>TSURUMI</t>
  </si>
  <si>
    <t>1049435</t>
  </si>
  <si>
    <t>Ремень для компрессора BSS 32 Anlet / Belt for compressor BSS 32 Anlet</t>
  </si>
  <si>
    <t>1072551</t>
  </si>
  <si>
    <t>35146</t>
  </si>
  <si>
    <t>CENTRAL</t>
  </si>
  <si>
    <t>Гайка  М8 Материал: нержавеющая сталь А4-80 / M8 nut Material: stainless steel A4-80</t>
  </si>
  <si>
    <t>KOMSOMOLSKAYA</t>
  </si>
  <si>
    <t>52</t>
  </si>
  <si>
    <t>52A</t>
  </si>
  <si>
    <t>1072552</t>
  </si>
  <si>
    <t>Болт М8х25 Материал: нержавеющая сталь А2. / М8х25 bolt Material: A2 stainless steel.</t>
  </si>
  <si>
    <t>1019767</t>
  </si>
  <si>
    <t>Шайба  8х17 Материал: нержавеющая сталь А2. / Washer 8х17, SS A2</t>
  </si>
  <si>
    <t>REISSER</t>
  </si>
  <si>
    <t>1072549</t>
  </si>
  <si>
    <t>Шайба  10х20 Материал: нержавеющая сталь А2 / Washer 10x20 Material: stainless steel A2</t>
  </si>
  <si>
    <t>PS-2</t>
  </si>
  <si>
    <t>PS-3</t>
  </si>
  <si>
    <t>1019766</t>
  </si>
  <si>
    <t>Шайба  6х12 Материал: нержавеющая сталь А2. / Washer 6х12, SS A2</t>
  </si>
  <si>
    <t>У2483 Шайба 6х12</t>
  </si>
  <si>
    <t>1074997</t>
  </si>
  <si>
    <t>34510</t>
  </si>
  <si>
    <t>Сепаратор компрессора LB-950/20 / Compressor of separator LB-950/20</t>
  </si>
  <si>
    <t>LB-950/20</t>
  </si>
  <si>
    <t>75</t>
  </si>
  <si>
    <t>75M</t>
  </si>
  <si>
    <t>1085762</t>
  </si>
  <si>
    <t>Насос WILO TS40/141-230-50-2-10MKA / WILO TS40/141-230-50-2-10MKA pump</t>
  </si>
  <si>
    <t>1092212</t>
  </si>
  <si>
    <t>35087</t>
  </si>
  <si>
    <t>MAR_T</t>
  </si>
  <si>
    <t>Втулка (поз.34) насосной станции ESPO Tecnopres15 4M / Bushing (item 34) of the ESPO Tecnopres15 4M pump station</t>
  </si>
  <si>
    <t>MT</t>
  </si>
  <si>
    <t>53</t>
  </si>
  <si>
    <t>53A</t>
  </si>
  <si>
    <t>1092213</t>
  </si>
  <si>
    <t>Шток клапана с магнитом (поз.35) насосной станции ESPO Tecnopres15 4M / Valve stem c/w magnet (pos. 35) for ESPO Tecnopres15 4M pump station</t>
  </si>
  <si>
    <t>1092214</t>
  </si>
  <si>
    <t>Вставка суппорта (поз.36) насосной станции ESPO Tecnopres15 4M / Support insert (item 36) of the ESPO Tecnopres15 4M pump station</t>
  </si>
  <si>
    <t>1092215</t>
  </si>
  <si>
    <t>Пружина (поз.37) насосной станции ESPO Tecnopres15 4M / Spring (pos. 37) of the ESPO Tecnopres15 4M pumping station</t>
  </si>
  <si>
    <t>1091474</t>
  </si>
  <si>
    <t>34601</t>
  </si>
  <si>
    <t>Ограничительная втулка насоса GLOBAL HC40-25-160 (поз. 7.1) / Restrictive plug of the pump GLOBAL HC40-25-160 (poses. 7.1)</t>
  </si>
  <si>
    <t>ASTRAKHAN</t>
  </si>
  <si>
    <t>1091477</t>
  </si>
  <si>
    <t>Втулка концевой заглушки с крепежными элементами для насоса GLOBAL HC40-25-160 (поз. 7.2) / The plug of a trailer cap with fasteners for the pump GLOBAL HC40-25-160 (poses. 7.2)</t>
  </si>
  <si>
    <t>1091478</t>
  </si>
  <si>
    <t>Набор крепежных элементов заднего подшипника насоса GLOBAL HC40-25-160 (поз. 13) / Set of fasteners of the back bearing of the pump GLOBAL HC40-25-160 (poses. 13)</t>
  </si>
  <si>
    <t>1091479</t>
  </si>
  <si>
    <t>Кольцевой уплотнитель ограничительной трубки насоса GLOBAL HC40-25-160 (поз.6) / Ring sealant of a restrictive tube of the pump GLOBAL HC40-25-160 (poz.6)</t>
  </si>
  <si>
    <t>1091480</t>
  </si>
  <si>
    <t>Узел вала насоса GLOBAL HC40-25-160 (поз.8) / Knot of a shaft of the pump GLOBAL HC40-25-160 (poz.8)</t>
  </si>
  <si>
    <t>1072102</t>
  </si>
  <si>
    <t>32163</t>
  </si>
  <si>
    <t>Люк чугунный тип Л.А15 В. ГОСТ 364-99 / Сast-iron hatch Л.А15 В. ГОСТ 364-99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</si>
  <si>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</si>
  <si>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</si>
  <si>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</si>
  <si>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</si>
  <si>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</si>
  <si>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</si>
  <si>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Республика Калмыкия, Ики-Бурульский район</t>
  </si>
  <si>
    <t>РФ, Ставропольский край, Ипатовский район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</si>
  <si>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</si>
  <si>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</si>
  <si>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</si>
  <si>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</si>
  <si>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</si>
  <si>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</si>
  <si>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</si>
  <si>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</si>
  <si>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</si>
  <si>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</si>
  <si>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</si>
  <si>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</si>
  <si>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</si>
  <si>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</si>
  <si>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</si>
  <si>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</si>
  <si>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</si>
  <si>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</si>
  <si>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</si>
  <si>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</si>
  <si>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</si>
  <si>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</si>
  <si>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</si>
  <si>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</si>
  <si>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</si>
  <si>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</si>
  <si>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</si>
  <si>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</si>
  <si>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</si>
  <si>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</si>
  <si>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</si>
  <si>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</si>
  <si>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</si>
  <si>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</si>
  <si>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</si>
  <si>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</si>
  <si>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</si>
  <si>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</si>
  <si>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</si>
  <si>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</si>
  <si>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</si>
  <si>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</si>
  <si>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</si>
  <si>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</si>
  <si>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</si>
  <si>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</si>
  <si>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</si>
  <si>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</si>
  <si>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</si>
  <si>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</si>
  <si>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</si>
  <si>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</si>
  <si>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</si>
  <si>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</si>
  <si>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</si>
  <si>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</si>
  <si>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</si>
  <si>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</si>
  <si>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</si>
  <si>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</si>
  <si>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</si>
  <si>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</si>
  <si>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</si>
  <si>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</si>
  <si>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</si>
  <si>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</si>
  <si>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</si>
  <si>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</si>
  <si>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</si>
  <si>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</si>
  <si>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</si>
  <si>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</si>
  <si>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</si>
  <si>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</si>
  <si>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</si>
  <si>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</si>
  <si>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</si>
  <si>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</si>
  <si>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</si>
  <si>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</si>
  <si>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</si>
  <si>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</si>
  <si>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</si>
  <si>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</si>
  <si>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</si>
  <si>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</si>
  <si>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</si>
  <si>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</si>
  <si>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</si>
  <si>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</si>
  <si>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</si>
  <si>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</si>
  <si>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</si>
  <si>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</si>
  <si>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</si>
  <si>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</si>
  <si>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</si>
  <si>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</si>
  <si>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</si>
  <si>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</si>
  <si>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</si>
  <si>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</si>
  <si>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</si>
  <si>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</si>
  <si>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</si>
  <si>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</si>
  <si>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</si>
  <si>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</si>
  <si>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</si>
  <si>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</si>
  <si>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</si>
  <si>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</si>
  <si>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</si>
  <si>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</si>
  <si>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</si>
  <si>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</si>
  <si>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</si>
  <si>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</si>
  <si>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</si>
  <si>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</si>
  <si>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</si>
  <si>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</si>
  <si>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</si>
  <si>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</si>
  <si>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</si>
  <si>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</si>
  <si>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</si>
  <si>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</si>
  <si>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</si>
  <si>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</si>
  <si>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</si>
  <si>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</si>
  <si>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</si>
  <si>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</si>
  <si>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</si>
  <si>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</si>
  <si>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</si>
  <si>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</si>
  <si>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</si>
  <si>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</si>
  <si>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</si>
  <si>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</si>
  <si>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</si>
  <si>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</si>
  <si>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</si>
  <si>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</si>
  <si>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</si>
  <si>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</si>
  <si>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</si>
  <si>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</si>
  <si>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</si>
  <si>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</si>
  <si>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</si>
  <si>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</si>
  <si>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</si>
  <si>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</si>
  <si>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</si>
  <si>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</si>
  <si>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</si>
  <si>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</si>
  <si>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</si>
  <si>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</si>
  <si>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</si>
  <si>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</si>
  <si>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</si>
  <si>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</si>
  <si>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</si>
  <si>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</si>
  <si>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</si>
  <si>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</si>
  <si>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</si>
  <si>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</si>
  <si>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</si>
  <si>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</si>
  <si>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</si>
  <si>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</si>
  <si>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</si>
  <si>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</si>
  <si>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</si>
  <si>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</si>
  <si>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</si>
  <si>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</si>
  <si>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</si>
  <si>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</si>
  <si>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</si>
  <si>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</si>
  <si>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</si>
  <si>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</si>
  <si>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</si>
  <si>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</si>
  <si>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</si>
  <si>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</si>
  <si>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</si>
  <si>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</si>
  <si>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</si>
  <si>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</si>
  <si>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</si>
  <si>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</si>
  <si>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</si>
  <si>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</si>
  <si>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</si>
  <si>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</si>
  <si>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</si>
  <si>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</si>
  <si>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</si>
  <si>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</si>
  <si>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</si>
  <si>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</si>
  <si>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</si>
  <si>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</si>
  <si>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</si>
  <si>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</si>
  <si>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</si>
  <si>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</si>
  <si>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</si>
  <si>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</si>
  <si>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</si>
  <si>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</si>
  <si>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</si>
  <si>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</si>
  <si>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</si>
  <si>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</si>
  <si>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</si>
  <si>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</si>
  <si>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</si>
  <si>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</si>
  <si>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</si>
  <si>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</si>
  <si>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</si>
  <si>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</si>
  <si>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</si>
  <si>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</si>
  <si>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</si>
  <si>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</si>
  <si>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</si>
  <si>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</si>
  <si>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</si>
  <si>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</si>
  <si>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</si>
  <si>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</si>
  <si>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</si>
  <si>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</si>
  <si>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</si>
  <si>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</si>
  <si>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</si>
  <si>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</si>
  <si>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</si>
  <si>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</si>
  <si>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</si>
  <si>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</si>
  <si>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</si>
  <si>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</si>
  <si>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</si>
  <si>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</si>
  <si>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</si>
  <si>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</si>
  <si>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</si>
  <si>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</si>
  <si>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</si>
  <si>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</si>
  <si>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</si>
  <si>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</si>
  <si>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</si>
  <si>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</si>
  <si>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</si>
  <si>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</si>
  <si>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</si>
  <si>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</si>
  <si>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</si>
  <si>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</si>
  <si>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</si>
  <si>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</si>
  <si>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</si>
  <si>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</si>
  <si>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</si>
  <si>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</si>
  <si>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</si>
  <si>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</si>
  <si>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</si>
  <si>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</si>
  <si>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</si>
  <si>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</si>
  <si>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</si>
  <si>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</si>
  <si>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</si>
  <si>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</si>
  <si>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</si>
  <si>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</si>
  <si>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</si>
  <si>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</si>
  <si>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</si>
  <si>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</si>
  <si>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</si>
  <si>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</si>
  <si>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</si>
  <si>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</si>
  <si>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</si>
  <si>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</si>
  <si>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</si>
  <si>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</si>
  <si>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</si>
  <si>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</si>
  <si>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</si>
  <si>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</si>
  <si>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</si>
  <si>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</si>
  <si>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</si>
  <si>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</si>
  <si>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</si>
  <si>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</si>
  <si>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</si>
  <si>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</si>
  <si>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</si>
  <si>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</si>
  <si>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</si>
  <si>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</si>
  <si>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</si>
  <si>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</si>
  <si>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</si>
  <si>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</si>
  <si>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</si>
  <si>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</si>
  <si>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</si>
  <si>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</si>
  <si>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</si>
  <si>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</si>
  <si>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</si>
  <si>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</si>
  <si>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</si>
  <si>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</si>
  <si>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</si>
  <si>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</si>
  <si>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</si>
  <si>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</si>
  <si>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</si>
  <si>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</si>
  <si>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</si>
  <si>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</si>
  <si>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</si>
  <si>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</si>
  <si>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</si>
  <si>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</si>
  <si>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</si>
  <si>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</si>
  <si>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</si>
  <si>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</si>
  <si>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</si>
  <si>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</si>
  <si>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</si>
  <si>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</si>
  <si>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</si>
  <si>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</si>
  <si>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</si>
  <si>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</si>
  <si>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</si>
  <si>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</si>
  <si>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</si>
  <si>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</si>
  <si>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</si>
  <si>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</si>
  <si>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</si>
  <si>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</si>
  <si>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</si>
  <si>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</si>
  <si>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</si>
  <si>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</si>
  <si>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</si>
  <si>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</si>
  <si>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</si>
  <si>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</si>
  <si>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</si>
  <si>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</si>
  <si>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</si>
  <si>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</si>
  <si>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</si>
  <si>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</si>
  <si>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</si>
  <si>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</si>
  <si>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</si>
  <si>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</si>
  <si>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</si>
  <si>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</si>
  <si>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</si>
  <si>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</si>
  <si>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</si>
  <si>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</si>
  <si>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</si>
  <si>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</si>
  <si>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</si>
  <si>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</si>
  <si>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</si>
  <si>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</si>
  <si>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</si>
  <si>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</si>
  <si>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</si>
  <si>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</si>
  <si>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</si>
  <si>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</si>
  <si>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</si>
  <si>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</si>
  <si>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</si>
  <si>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</si>
  <si>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</si>
  <si>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</si>
  <si>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</si>
  <si>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</si>
  <si>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</si>
  <si>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</si>
  <si>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</si>
  <si>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</si>
  <si>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</si>
  <si>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</si>
  <si>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</si>
  <si>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</si>
  <si>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</si>
  <si>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</si>
  <si>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</si>
  <si>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</si>
  <si>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</si>
  <si>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</si>
  <si>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</si>
  <si>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</si>
  <si>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</si>
  <si>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</si>
  <si>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</si>
  <si>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</si>
  <si>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</si>
  <si>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</si>
  <si>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</si>
  <si>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</si>
  <si>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</si>
  <si>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</si>
  <si>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</si>
  <si>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</si>
  <si>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</si>
  <si>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</si>
  <si>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</si>
  <si>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</si>
  <si>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</si>
  <si>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</si>
  <si>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</si>
  <si>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</si>
  <si>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</si>
  <si>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</si>
  <si>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</si>
  <si>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</si>
  <si>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</si>
  <si>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</si>
  <si>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</si>
  <si>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</si>
  <si>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</si>
  <si>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</si>
  <si>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</si>
  <si>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</si>
  <si>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</si>
  <si>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</si>
  <si>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</si>
  <si>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</si>
  <si>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</si>
  <si>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</si>
  <si>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</si>
  <si>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</si>
  <si>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</si>
  <si>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</si>
  <si>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</si>
  <si>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</si>
  <si>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</si>
  <si>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</si>
  <si>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</si>
  <si>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</si>
  <si>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</si>
  <si>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</si>
  <si>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</si>
  <si>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</si>
  <si>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</si>
  <si>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</si>
  <si>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</si>
  <si>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</si>
  <si>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</si>
  <si>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</si>
  <si>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</si>
  <si>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</si>
  <si>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</si>
  <si>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</si>
  <si>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</si>
  <si>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</si>
  <si>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</si>
  <si>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</si>
  <si>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</si>
  <si>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</si>
  <si>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</si>
  <si>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</si>
  <si>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</si>
  <si>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</si>
  <si>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</si>
  <si>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</si>
  <si>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</si>
  <si>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</si>
  <si>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</si>
  <si>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</si>
  <si>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</si>
  <si>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</si>
  <si>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</si>
  <si>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</si>
  <si>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</si>
  <si>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</si>
  <si>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</si>
  <si>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</si>
  <si>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</si>
  <si>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</si>
  <si>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</si>
  <si>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</si>
  <si>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</si>
  <si>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</si>
  <si>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</si>
  <si>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</si>
  <si>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</si>
  <si>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</si>
  <si>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</si>
  <si>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</si>
  <si>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</si>
  <si>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</si>
  <si>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</si>
  <si>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</si>
  <si>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</si>
  <si>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</si>
  <si>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КОНУСНЫЙ ВКЛАДЫШ ВСАСА SBT55690 ДЛЯ НАСОСА 10-VDA-2ST / BUSHING SUCTION BELL SBT55690 FOR 10-VDA-2ST PUMP 
"Нуово Пиньон С.п.А"</t>
  </si>
  <si>
    <t>НАПРАВЛЯЮЩАЯ ВТУЛКИ, ПОЗИЦИЯ 99А, ДЛЯ НАСОСА VDA-2ST …10-VDA-2ST / BUSH GUIDE ITEM 99A FOR 10-VDA-2ST PUMP 
"Нуово Пиньон С.п.А"</t>
  </si>
  <si>
    <t>ПРОКЛАДКА. ПОЗИЦИЯ 17D. ДЛЯ НАСОСА 10-VDA-2ST / GASKET ITEM 17D FOR 10-VDA-2ST PUMP  
"Нуово Пиньон С.п.А"</t>
  </si>
  <si>
    <t>Вал насоса (поз. 660) / Pump shaft (item 660) 
ГОУЛДС ПАМПС</t>
  </si>
  <si>
    <t>УПОРНОЕ  КОЛЬЦО, ПОЗИЦИЯ  5А, КОРПУСА ДЛЯ НАСОСА  10-VDA-2ST / WEAR RING CASE ITEM 5A FOR 10-VDA-2ST PUMP 
"Нуово Пиньон С.п.А"</t>
  </si>
  <si>
    <t>УПОРНОЕ КОЛЬЦО, ПОЗИЦИЯ 4А,  КРЫЛЬЧАТКИ ДЛЯ НАСОСА  10-VDA-2ST / WEAR RING IMPELLER ITEM 4A FOR 10-VDA-2ST PUMP 
"Нуово Пиньон С.п.А"</t>
  </si>
  <si>
    <t>ВКЛАДЫШ 99 ДЛЯ НАСОСА 10-VDA-2ST / BUSHING ITEM 99 FOR 10-VDA-2ST PUMP 
"Нуово Пиньон С.п.А"</t>
  </si>
  <si>
    <t>ШТОК  ДЛЯ НАСОСА 10-VDA-2ST, поз.№ 2 на чертеже / SHAFT ITEM 2  FOR 10-VDA-2ST PUMP 
"Нуово Пиньон С.п.А"</t>
  </si>
  <si>
    <t>Втулка вала для насоса RUHRPUMPEN 26LQ/28DX № изделия 261891  195260393 / Shaft sleeve for RUHRPUMPEN 26LQ/28DX pump Item Number 261891  195260393 
Ruhrpumpen GmbH</t>
  </si>
  <si>
    <t>Втулка подшипника для насоса RUHRPUMPEN 26LQ/28DX № изделия 261891  195460164 / Bushing for RUHRPUMPEN 26LQ/28DX pump Item Number 261891  195460164 
Ruhrpumpen GmbH</t>
  </si>
  <si>
    <t>Торцевое уплотнение АПИЛАЙТ RDT2-0700-5916 для насоса RUHRPUMPEN 26LQ/28DX № изделия 261891-610800341 / Mechanical seal АПИЛАЙТ RDT2-0700-5916 for RUHRPUMPEN 26LQ/28DX pump Item Number 261891-610800341 
Ruhrpumpen GmbH</t>
  </si>
  <si>
    <t>Щелевое уплотнение корпуса для насоса RUHRPUMPEN 26LQ/28DX № изделия 261891  195060557 / Gap seals case for RUHRPUMPEN 26LQ/28DX pump Item Number 261891  195060557 
Ruhrpumpen GmbH</t>
  </si>
  <si>
    <t>Щелевое уплотнение рабочего колеса для насоса RUHRPUMPEN 26LQ/28DX № изделия 261891  195060555 / Gap seals impeller for RUHRPUMPEN 26LQ/28DX pump Item Number 261891  195060555 
Ruhrpumpen GmbH</t>
  </si>
  <si>
    <t>Щелевое уплотнение рабочего колеса для насоса RUHRPUMPEN 26LQ/28DX № изделия 261891  195060556 / Gap seals impeller for RUHRPUMPEN 26LQ/28DX pump Item Number  261891  195060556 
Ruhrpumpen GmbH</t>
  </si>
  <si>
    <t>МАСЛЯНЫЙ НАСОС ДЛЯ ГЕНЕРАТОРА Р600 Р800 В СБОРЕ / PUMP OIL FOR P600 P800 GENSET 
Перкинз Энджинз</t>
  </si>
  <si>
    <t>V-образное кольцо / V-ring 
"Нуово Пиньон С.п.А"</t>
  </si>
  <si>
    <t>Кольцевая гайка ДЛЯ НАСОСА 10-VDA-2ST, поз.№ 32A…. на чертеже / Ring nut for 10-VDA-2ST pump 
"Нуово Пиньон С.п.А"</t>
  </si>
  <si>
    <t>Противоизносное кольцо кожуха 320x300x32mm... / Case wear ring 320x300x32mm.... 
"Нуово Пиньон С.п.А"</t>
  </si>
  <si>
    <t>Противоизносное кольцо рабочего колеса 300x280x32mm / Impeller wear ring 300x280x32mm 
"Нуово Пиньон С.п.А"</t>
  </si>
  <si>
    <t>Составное кольцо для насоса 10-VDA-2ST поз.№ 18 на чертеже / Ring two half for 10-VDA-2ST pump 
"Нуово Пиньон С.п.А"</t>
  </si>
  <si>
    <t>КОЛЬЦО SEEGER KKJ00053 110В ДЛЯ НАСОСА 10-VDA-2SТ / RING SEEGER KKJ00053  ITEM 110B FOR 10-VDA-2ST PUMP 
"Нуово Пиньон С.п.А"</t>
  </si>
  <si>
    <t>КОЛЬЦО С БУРТИКОМ ДЛЯ НАСОСА 10-VDA-2ST / RING SHOULDER FOR 10-VDA-2ST PUMP 
"Нуово Пиньон С.п.А"</t>
  </si>
  <si>
    <t>Стопорное кольцо труарк / Truarc retainig ring 
"Нуово Пиньон С.п.А"</t>
  </si>
  <si>
    <t>Ремонтный комплект торцевого уплотнения / Mechanical seal repair kit  
Ruhrpumpen GmbH</t>
  </si>
  <si>
    <t>Механическое уплотнение насоса DAB K 20/41 M / Mechanical seal for DAB K 20/41 M pump 
OOO "ДАБ ПАМПС"</t>
  </si>
  <si>
    <t>ПОДШИПНИК ДЛЯ НАСОСА VIT-FF 8 RALC / BEARING FOR PUMP VIT-FF 8 RALC
 ГОУЛДС ПАМПС</t>
  </si>
  <si>
    <t>Шайба ДЛЯ НАСОСА 10-VDA-2ST, поз.№ 101 A на чертеже / Washer for 10-VDA-2ST pump 
"Нуово Пиньон С.п.А"</t>
  </si>
  <si>
    <t>Шпонка / Key  
"Нуово Пиньон С.п.А"</t>
  </si>
  <si>
    <t>Муфта вала / Shaft sleeve 
"Нуово Пиньон С.п.А"</t>
  </si>
  <si>
    <t>Дроссельная втулка торцевого уплотнения / Mechanical seal throttle 
"Нуово Пиньон С.п.А"</t>
  </si>
  <si>
    <t>Направляющая втулка / Guide bush 
"Нуово Пиньон С.п.А"</t>
  </si>
  <si>
    <t>Шпонка ДЛЯ НАСОСА 10-VDA-2ST , поз.№ 10 D на чертеже / Key for 10-VDA-2ST pump 
"Нуово Пиньон С.п.А"</t>
  </si>
  <si>
    <t>Шпонка / Key 
"Нуово Пиньон С.п.А"</t>
  </si>
  <si>
    <t>Ремень вентилятора двигателя CUMMINS KTA50G3 (серийный номер 25340935) 3629256 / The fan belt of the engine CUMMINS KTA50G3 3629256  
Камминз Энджин Компани Инк.</t>
  </si>
  <si>
    <t>Прокладка / Gasket 
"Нуово Пиньон С.п.А"</t>
  </si>
  <si>
    <t>908-018 Прокладка CV19094 / 908-018 SQUARE RUBBER GASKET  
Перкинз Энджинз</t>
  </si>
  <si>
    <t>Инжектор CV19736 / INJECTOR CV19736  
Перкинз Энджинз</t>
  </si>
  <si>
    <t>Насадка CV19995 / Nozzle CV19995  
Перкинз Энджинз</t>
  </si>
  <si>
    <t>Уплотнитель CV19937 / Seal for injector CV19937 
Перкинз Энджинз</t>
  </si>
  <si>
    <t>ВТУЛКА ВАЛА К НАСОСУ 10-VDA-2ST / SLEEVE SHAFT FOR 10-VDA-2ST PUMP 
"Нуово Пиньон С.п.А"</t>
  </si>
  <si>
    <t>Стопорное кольцо зигер ДЛЯ НАСОСА 10-VDA-2ST поз.№110D…списка запчастей / Seeger ring for 10-VDA-2ST  
"Нуово Пиньон С.п.А"</t>
  </si>
  <si>
    <t>Поз. №110D Паспорт/раздел С</t>
  </si>
  <si>
    <t>РФ, Ставропольский край, Изобильненский район, с. Птичье</t>
  </si>
  <si>
    <t>Прокладка СНП 35" 150 для стакана подпорного насоса 10VDA -2st  900мм-1020мм-150ANSI / Spiral Wound Gasket  35" 150booster pump bucket  10VDA -2st 900мм-1020мм-ANSI 150</t>
  </si>
  <si>
    <t>KFZ011060144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</si>
</sst>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rgb="FFF0F0F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0" fillId="0" borderId="0" xfId="0" applyFill="1"/>
    <xf numFmtId="0" fontId="0" fillId="0" borderId="0" xfId="0"/>
    <xf numFmtId="0" fontId="5" fillId="0" borderId="1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4" fontId="5" fillId="3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0"/>
  <sheetViews>
    <sheetView tabSelected="1" topLeftCell="A97" zoomScale="55" zoomScaleNormal="55" workbookViewId="0">
      <selection activeCell="P102" sqref="P102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63.42578125" style="13" customWidth="1"/>
    <col min="7" max="7" width="23.71093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38" t="s">
        <v>0</v>
      </c>
      <c r="B1" s="24"/>
      <c r="C1" s="24"/>
      <c r="D1" s="24"/>
    </row>
    <row r="2" spans="1:24" ht="20.25" x14ac:dyDescent="0.3">
      <c r="A2" s="39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24" ht="20.25" x14ac:dyDescent="0.3">
      <c r="A3" s="40" t="s">
        <v>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24" ht="27" customHeight="1" x14ac:dyDescent="0.2">
      <c r="A4" s="41" t="s">
        <v>3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</row>
    <row r="5" spans="1:24" ht="18.75" x14ac:dyDescent="0.3">
      <c r="A5" s="43" t="s">
        <v>4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43" t="s">
        <v>5</v>
      </c>
      <c r="O5" s="24"/>
      <c r="P5" s="24"/>
      <c r="Q5" s="24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s="20" customFormat="1" ht="42" customHeight="1" x14ac:dyDescent="0.25">
      <c r="A7" s="15">
        <v>1</v>
      </c>
      <c r="B7" s="15">
        <v>56953347</v>
      </c>
      <c r="C7" s="15" t="s">
        <v>23</v>
      </c>
      <c r="D7" s="15" t="s">
        <v>24</v>
      </c>
      <c r="E7" s="15" t="s">
        <v>25</v>
      </c>
      <c r="F7" s="16" t="s">
        <v>827</v>
      </c>
      <c r="G7" s="15" t="s">
        <v>26</v>
      </c>
      <c r="H7" s="15" t="s">
        <v>27</v>
      </c>
      <c r="I7" s="15">
        <v>3</v>
      </c>
      <c r="J7" s="17">
        <v>0</v>
      </c>
      <c r="K7" s="17">
        <f t="shared" ref="K7:K38" si="0">I7*ROUND(J7,2)</f>
        <v>0</v>
      </c>
      <c r="L7" s="15" t="s">
        <v>28</v>
      </c>
      <c r="M7" s="15" t="s">
        <v>28</v>
      </c>
      <c r="N7" s="15" t="s">
        <v>28</v>
      </c>
      <c r="O7" s="15" t="s">
        <v>28</v>
      </c>
      <c r="P7" s="15" t="s">
        <v>29</v>
      </c>
      <c r="Q7" s="18" t="s">
        <v>28</v>
      </c>
      <c r="R7" s="19" t="s">
        <v>23</v>
      </c>
      <c r="S7" s="19" t="s">
        <v>30</v>
      </c>
      <c r="T7" s="19">
        <v>1</v>
      </c>
      <c r="U7" s="19" t="s">
        <v>31</v>
      </c>
      <c r="V7" s="19" t="s">
        <v>32</v>
      </c>
      <c r="W7" s="19" t="s">
        <v>33</v>
      </c>
      <c r="X7" s="19" t="s">
        <v>34</v>
      </c>
    </row>
    <row r="8" spans="1:24" s="20" customFormat="1" ht="74.25" customHeight="1" x14ac:dyDescent="0.25">
      <c r="A8" s="15">
        <v>2</v>
      </c>
      <c r="B8" s="15">
        <v>56953379</v>
      </c>
      <c r="C8" s="15" t="s">
        <v>35</v>
      </c>
      <c r="D8" s="15" t="s">
        <v>24</v>
      </c>
      <c r="E8" s="15" t="s">
        <v>25</v>
      </c>
      <c r="F8" s="16" t="s">
        <v>824</v>
      </c>
      <c r="G8" s="15" t="s">
        <v>36</v>
      </c>
      <c r="H8" s="15" t="s">
        <v>27</v>
      </c>
      <c r="I8" s="15">
        <v>6</v>
      </c>
      <c r="J8" s="17">
        <v>0</v>
      </c>
      <c r="K8" s="17">
        <f t="shared" si="0"/>
        <v>0</v>
      </c>
      <c r="L8" s="15" t="s">
        <v>28</v>
      </c>
      <c r="M8" s="15" t="s">
        <v>28</v>
      </c>
      <c r="N8" s="15" t="s">
        <v>28</v>
      </c>
      <c r="O8" s="15" t="s">
        <v>28</v>
      </c>
      <c r="P8" s="15" t="s">
        <v>29</v>
      </c>
      <c r="Q8" s="18" t="s">
        <v>28</v>
      </c>
      <c r="R8" s="19" t="s">
        <v>35</v>
      </c>
      <c r="S8" s="19" t="s">
        <v>30</v>
      </c>
      <c r="T8" s="19">
        <v>4</v>
      </c>
      <c r="U8" s="19" t="s">
        <v>31</v>
      </c>
      <c r="V8" s="19" t="s">
        <v>32</v>
      </c>
      <c r="W8" s="19" t="s">
        <v>33</v>
      </c>
      <c r="X8" s="19" t="s">
        <v>37</v>
      </c>
    </row>
    <row r="9" spans="1:24" s="20" customFormat="1" ht="74.25" customHeight="1" x14ac:dyDescent="0.25">
      <c r="A9" s="15">
        <v>3</v>
      </c>
      <c r="B9" s="15">
        <v>56953382</v>
      </c>
      <c r="C9" s="15" t="s">
        <v>38</v>
      </c>
      <c r="D9" s="15" t="s">
        <v>24</v>
      </c>
      <c r="E9" s="15" t="s">
        <v>25</v>
      </c>
      <c r="F9" s="16" t="s">
        <v>825</v>
      </c>
      <c r="G9" s="15" t="s">
        <v>39</v>
      </c>
      <c r="H9" s="15" t="s">
        <v>27</v>
      </c>
      <c r="I9" s="15">
        <v>4</v>
      </c>
      <c r="J9" s="17">
        <v>0</v>
      </c>
      <c r="K9" s="17">
        <f t="shared" si="0"/>
        <v>0</v>
      </c>
      <c r="L9" s="15" t="s">
        <v>28</v>
      </c>
      <c r="M9" s="15" t="s">
        <v>28</v>
      </c>
      <c r="N9" s="15" t="s">
        <v>28</v>
      </c>
      <c r="O9" s="15" t="s">
        <v>28</v>
      </c>
      <c r="P9" s="15" t="s">
        <v>29</v>
      </c>
      <c r="Q9" s="18" t="s">
        <v>28</v>
      </c>
      <c r="R9" s="19" t="s">
        <v>38</v>
      </c>
      <c r="S9" s="19" t="s">
        <v>30</v>
      </c>
      <c r="T9" s="19">
        <v>5</v>
      </c>
      <c r="U9" s="19" t="s">
        <v>31</v>
      </c>
      <c r="V9" s="19" t="s">
        <v>32</v>
      </c>
      <c r="W9" s="19" t="s">
        <v>33</v>
      </c>
      <c r="X9" s="19" t="s">
        <v>37</v>
      </c>
    </row>
    <row r="10" spans="1:24" s="20" customFormat="1" ht="49.5" x14ac:dyDescent="0.25">
      <c r="A10" s="15">
        <v>4</v>
      </c>
      <c r="B10" s="15">
        <v>56953390</v>
      </c>
      <c r="C10" s="15" t="s">
        <v>40</v>
      </c>
      <c r="D10" s="15" t="s">
        <v>24</v>
      </c>
      <c r="E10" s="15" t="s">
        <v>25</v>
      </c>
      <c r="F10" s="16" t="s">
        <v>826</v>
      </c>
      <c r="G10" s="15" t="s">
        <v>41</v>
      </c>
      <c r="H10" s="15" t="s">
        <v>27</v>
      </c>
      <c r="I10" s="15">
        <v>15</v>
      </c>
      <c r="J10" s="17">
        <v>0</v>
      </c>
      <c r="K10" s="17">
        <f t="shared" si="0"/>
        <v>0</v>
      </c>
      <c r="L10" s="15" t="s">
        <v>28</v>
      </c>
      <c r="M10" s="15" t="s">
        <v>28</v>
      </c>
      <c r="N10" s="15" t="s">
        <v>28</v>
      </c>
      <c r="O10" s="15" t="s">
        <v>28</v>
      </c>
      <c r="P10" s="15" t="s">
        <v>29</v>
      </c>
      <c r="Q10" s="18" t="s">
        <v>28</v>
      </c>
      <c r="R10" s="19" t="s">
        <v>40</v>
      </c>
      <c r="S10" s="19" t="s">
        <v>30</v>
      </c>
      <c r="T10" s="19">
        <v>6</v>
      </c>
      <c r="U10" s="19" t="s">
        <v>31</v>
      </c>
      <c r="V10" s="19" t="s">
        <v>32</v>
      </c>
      <c r="W10" s="19" t="s">
        <v>33</v>
      </c>
      <c r="X10" s="19" t="s">
        <v>37</v>
      </c>
    </row>
    <row r="11" spans="1:24" s="20" customFormat="1" ht="72.75" customHeight="1" x14ac:dyDescent="0.25">
      <c r="A11" s="15">
        <v>5</v>
      </c>
      <c r="B11" s="15">
        <v>56953391</v>
      </c>
      <c r="C11" s="15" t="s">
        <v>42</v>
      </c>
      <c r="D11" s="15" t="s">
        <v>24</v>
      </c>
      <c r="E11" s="15" t="s">
        <v>25</v>
      </c>
      <c r="F11" s="16" t="s">
        <v>828</v>
      </c>
      <c r="G11" s="15" t="s">
        <v>43</v>
      </c>
      <c r="H11" s="15" t="s">
        <v>27</v>
      </c>
      <c r="I11" s="15">
        <v>12</v>
      </c>
      <c r="J11" s="17">
        <v>0</v>
      </c>
      <c r="K11" s="17">
        <f t="shared" si="0"/>
        <v>0</v>
      </c>
      <c r="L11" s="15" t="s">
        <v>28</v>
      </c>
      <c r="M11" s="15" t="s">
        <v>28</v>
      </c>
      <c r="N11" s="15" t="s">
        <v>28</v>
      </c>
      <c r="O11" s="15" t="s">
        <v>28</v>
      </c>
      <c r="P11" s="15" t="s">
        <v>29</v>
      </c>
      <c r="Q11" s="18" t="s">
        <v>28</v>
      </c>
      <c r="R11" s="19" t="s">
        <v>42</v>
      </c>
      <c r="S11" s="19" t="s">
        <v>30</v>
      </c>
      <c r="T11" s="19">
        <v>7</v>
      </c>
      <c r="U11" s="19" t="s">
        <v>31</v>
      </c>
      <c r="V11" s="19" t="s">
        <v>32</v>
      </c>
      <c r="W11" s="19" t="s">
        <v>33</v>
      </c>
      <c r="X11" s="19" t="s">
        <v>37</v>
      </c>
    </row>
    <row r="12" spans="1:24" s="20" customFormat="1" ht="81" customHeight="1" x14ac:dyDescent="0.25">
      <c r="A12" s="15">
        <v>6</v>
      </c>
      <c r="B12" s="15">
        <v>56953392</v>
      </c>
      <c r="C12" s="15" t="s">
        <v>44</v>
      </c>
      <c r="D12" s="15" t="s">
        <v>24</v>
      </c>
      <c r="E12" s="15" t="s">
        <v>25</v>
      </c>
      <c r="F12" s="16" t="s">
        <v>829</v>
      </c>
      <c r="G12" s="15" t="s">
        <v>45</v>
      </c>
      <c r="H12" s="15" t="s">
        <v>27</v>
      </c>
      <c r="I12" s="15">
        <v>12</v>
      </c>
      <c r="J12" s="17">
        <v>0</v>
      </c>
      <c r="K12" s="17">
        <f t="shared" si="0"/>
        <v>0</v>
      </c>
      <c r="L12" s="15" t="s">
        <v>28</v>
      </c>
      <c r="M12" s="15" t="s">
        <v>28</v>
      </c>
      <c r="N12" s="15" t="s">
        <v>28</v>
      </c>
      <c r="O12" s="15" t="s">
        <v>28</v>
      </c>
      <c r="P12" s="15" t="s">
        <v>29</v>
      </c>
      <c r="Q12" s="18" t="s">
        <v>28</v>
      </c>
      <c r="R12" s="19" t="s">
        <v>44</v>
      </c>
      <c r="S12" s="19" t="s">
        <v>30</v>
      </c>
      <c r="T12" s="19">
        <v>8</v>
      </c>
      <c r="U12" s="19" t="s">
        <v>31</v>
      </c>
      <c r="V12" s="19" t="s">
        <v>32</v>
      </c>
      <c r="W12" s="19" t="s">
        <v>33</v>
      </c>
      <c r="X12" s="19" t="s">
        <v>37</v>
      </c>
    </row>
    <row r="13" spans="1:24" s="20" customFormat="1" ht="54.75" customHeight="1" x14ac:dyDescent="0.25">
      <c r="A13" s="15">
        <v>7</v>
      </c>
      <c r="B13" s="15">
        <v>56953393</v>
      </c>
      <c r="C13" s="15" t="s">
        <v>46</v>
      </c>
      <c r="D13" s="15" t="s">
        <v>24</v>
      </c>
      <c r="E13" s="15" t="s">
        <v>25</v>
      </c>
      <c r="F13" s="16" t="s">
        <v>830</v>
      </c>
      <c r="G13" s="15" t="s">
        <v>47</v>
      </c>
      <c r="H13" s="15" t="s">
        <v>27</v>
      </c>
      <c r="I13" s="15">
        <v>2</v>
      </c>
      <c r="J13" s="17">
        <v>0</v>
      </c>
      <c r="K13" s="17">
        <f t="shared" si="0"/>
        <v>0</v>
      </c>
      <c r="L13" s="15" t="s">
        <v>28</v>
      </c>
      <c r="M13" s="15" t="s">
        <v>28</v>
      </c>
      <c r="N13" s="15" t="s">
        <v>28</v>
      </c>
      <c r="O13" s="15" t="s">
        <v>28</v>
      </c>
      <c r="P13" s="15" t="s">
        <v>29</v>
      </c>
      <c r="Q13" s="18" t="s">
        <v>28</v>
      </c>
      <c r="R13" s="19" t="s">
        <v>46</v>
      </c>
      <c r="S13" s="19" t="s">
        <v>30</v>
      </c>
      <c r="T13" s="19">
        <v>9</v>
      </c>
      <c r="U13" s="19" t="s">
        <v>31</v>
      </c>
      <c r="V13" s="19" t="s">
        <v>32</v>
      </c>
      <c r="W13" s="19" t="s">
        <v>33</v>
      </c>
      <c r="X13" s="19" t="s">
        <v>37</v>
      </c>
    </row>
    <row r="14" spans="1:24" s="20" customFormat="1" ht="54.75" customHeight="1" x14ac:dyDescent="0.25">
      <c r="A14" s="15">
        <v>8</v>
      </c>
      <c r="B14" s="15">
        <v>56953394</v>
      </c>
      <c r="C14" s="15" t="s">
        <v>48</v>
      </c>
      <c r="D14" s="15" t="s">
        <v>24</v>
      </c>
      <c r="E14" s="15" t="s">
        <v>25</v>
      </c>
      <c r="F14" s="16" t="s">
        <v>49</v>
      </c>
      <c r="G14" s="15" t="s">
        <v>50</v>
      </c>
      <c r="H14" s="15" t="s">
        <v>27</v>
      </c>
      <c r="I14" s="15">
        <v>3</v>
      </c>
      <c r="J14" s="17">
        <v>0</v>
      </c>
      <c r="K14" s="17">
        <f t="shared" si="0"/>
        <v>0</v>
      </c>
      <c r="L14" s="15" t="s">
        <v>28</v>
      </c>
      <c r="M14" s="15" t="s">
        <v>28</v>
      </c>
      <c r="N14" s="15" t="s">
        <v>28</v>
      </c>
      <c r="O14" s="15" t="s">
        <v>28</v>
      </c>
      <c r="P14" s="15" t="s">
        <v>29</v>
      </c>
      <c r="Q14" s="18" t="s">
        <v>28</v>
      </c>
      <c r="R14" s="19" t="s">
        <v>48</v>
      </c>
      <c r="S14" s="19" t="s">
        <v>30</v>
      </c>
      <c r="T14" s="19">
        <v>10</v>
      </c>
      <c r="U14" s="19" t="s">
        <v>31</v>
      </c>
      <c r="V14" s="19" t="s">
        <v>32</v>
      </c>
      <c r="W14" s="19" t="s">
        <v>33</v>
      </c>
      <c r="X14" s="19" t="s">
        <v>37</v>
      </c>
    </row>
    <row r="15" spans="1:24" s="20" customFormat="1" ht="63" customHeight="1" x14ac:dyDescent="0.25">
      <c r="A15" s="15">
        <v>9</v>
      </c>
      <c r="B15" s="15">
        <v>56953395</v>
      </c>
      <c r="C15" s="15" t="s">
        <v>51</v>
      </c>
      <c r="D15" s="15" t="s">
        <v>24</v>
      </c>
      <c r="E15" s="15" t="s">
        <v>25</v>
      </c>
      <c r="F15" s="16" t="s">
        <v>831</v>
      </c>
      <c r="G15" s="15" t="s">
        <v>52</v>
      </c>
      <c r="H15" s="15" t="s">
        <v>27</v>
      </c>
      <c r="I15" s="15">
        <v>3</v>
      </c>
      <c r="J15" s="17">
        <v>0</v>
      </c>
      <c r="K15" s="17">
        <f t="shared" si="0"/>
        <v>0</v>
      </c>
      <c r="L15" s="15" t="s">
        <v>28</v>
      </c>
      <c r="M15" s="15" t="s">
        <v>28</v>
      </c>
      <c r="N15" s="15" t="s">
        <v>28</v>
      </c>
      <c r="O15" s="15" t="s">
        <v>28</v>
      </c>
      <c r="P15" s="15" t="s">
        <v>29</v>
      </c>
      <c r="Q15" s="18" t="s">
        <v>28</v>
      </c>
      <c r="R15" s="19" t="s">
        <v>51</v>
      </c>
      <c r="S15" s="19" t="s">
        <v>30</v>
      </c>
      <c r="T15" s="19">
        <v>11</v>
      </c>
      <c r="U15" s="19" t="s">
        <v>31</v>
      </c>
      <c r="V15" s="19" t="s">
        <v>32</v>
      </c>
      <c r="W15" s="19" t="s">
        <v>33</v>
      </c>
      <c r="X15" s="19" t="s">
        <v>37</v>
      </c>
    </row>
    <row r="16" spans="1:24" s="20" customFormat="1" ht="90" customHeight="1" x14ac:dyDescent="0.25">
      <c r="A16" s="15">
        <v>10</v>
      </c>
      <c r="B16" s="15">
        <v>56953396</v>
      </c>
      <c r="C16" s="15" t="s">
        <v>53</v>
      </c>
      <c r="D16" s="15" t="s">
        <v>24</v>
      </c>
      <c r="E16" s="15" t="s">
        <v>25</v>
      </c>
      <c r="F16" s="16" t="s">
        <v>832</v>
      </c>
      <c r="G16" s="15" t="s">
        <v>54</v>
      </c>
      <c r="H16" s="15" t="s">
        <v>27</v>
      </c>
      <c r="I16" s="15">
        <v>2</v>
      </c>
      <c r="J16" s="17">
        <v>0</v>
      </c>
      <c r="K16" s="17">
        <f t="shared" si="0"/>
        <v>0</v>
      </c>
      <c r="L16" s="15" t="s">
        <v>28</v>
      </c>
      <c r="M16" s="15" t="s">
        <v>28</v>
      </c>
      <c r="N16" s="15" t="s">
        <v>28</v>
      </c>
      <c r="O16" s="15" t="s">
        <v>28</v>
      </c>
      <c r="P16" s="15" t="s">
        <v>29</v>
      </c>
      <c r="Q16" s="18" t="s">
        <v>28</v>
      </c>
      <c r="R16" s="19" t="s">
        <v>53</v>
      </c>
      <c r="S16" s="19" t="s">
        <v>30</v>
      </c>
      <c r="T16" s="19">
        <v>12</v>
      </c>
      <c r="U16" s="19" t="s">
        <v>31</v>
      </c>
      <c r="V16" s="19" t="s">
        <v>32</v>
      </c>
      <c r="W16" s="19" t="s">
        <v>33</v>
      </c>
      <c r="X16" s="19" t="s">
        <v>55</v>
      </c>
    </row>
    <row r="17" spans="1:24" s="20" customFormat="1" ht="90.75" customHeight="1" x14ac:dyDescent="0.25">
      <c r="A17" s="15">
        <v>11</v>
      </c>
      <c r="B17" s="15">
        <v>56953397</v>
      </c>
      <c r="C17" s="15" t="s">
        <v>56</v>
      </c>
      <c r="D17" s="15" t="s">
        <v>24</v>
      </c>
      <c r="E17" s="15" t="s">
        <v>25</v>
      </c>
      <c r="F17" s="16" t="s">
        <v>833</v>
      </c>
      <c r="G17" s="15" t="s">
        <v>57</v>
      </c>
      <c r="H17" s="15" t="s">
        <v>27</v>
      </c>
      <c r="I17" s="15">
        <v>2</v>
      </c>
      <c r="J17" s="17">
        <v>0</v>
      </c>
      <c r="K17" s="17">
        <f t="shared" si="0"/>
        <v>0</v>
      </c>
      <c r="L17" s="15" t="s">
        <v>28</v>
      </c>
      <c r="M17" s="15" t="s">
        <v>28</v>
      </c>
      <c r="N17" s="15" t="s">
        <v>28</v>
      </c>
      <c r="O17" s="15" t="s">
        <v>28</v>
      </c>
      <c r="P17" s="15" t="s">
        <v>29</v>
      </c>
      <c r="Q17" s="18" t="s">
        <v>28</v>
      </c>
      <c r="R17" s="19" t="s">
        <v>56</v>
      </c>
      <c r="S17" s="19" t="s">
        <v>30</v>
      </c>
      <c r="T17" s="19">
        <v>13</v>
      </c>
      <c r="U17" s="19" t="s">
        <v>31</v>
      </c>
      <c r="V17" s="19" t="s">
        <v>32</v>
      </c>
      <c r="W17" s="19" t="s">
        <v>33</v>
      </c>
      <c r="X17" s="19" t="s">
        <v>55</v>
      </c>
    </row>
    <row r="18" spans="1:24" s="20" customFormat="1" ht="111.75" customHeight="1" x14ac:dyDescent="0.25">
      <c r="A18" s="15">
        <v>12</v>
      </c>
      <c r="B18" s="15">
        <v>56953398</v>
      </c>
      <c r="C18" s="15" t="s">
        <v>58</v>
      </c>
      <c r="D18" s="15" t="s">
        <v>24</v>
      </c>
      <c r="E18" s="15" t="s">
        <v>25</v>
      </c>
      <c r="F18" s="16" t="s">
        <v>834</v>
      </c>
      <c r="G18" s="15" t="s">
        <v>59</v>
      </c>
      <c r="H18" s="15" t="s">
        <v>27</v>
      </c>
      <c r="I18" s="15">
        <v>2</v>
      </c>
      <c r="J18" s="17">
        <v>0</v>
      </c>
      <c r="K18" s="17">
        <f t="shared" si="0"/>
        <v>0</v>
      </c>
      <c r="L18" s="15" t="s">
        <v>28</v>
      </c>
      <c r="M18" s="15" t="s">
        <v>28</v>
      </c>
      <c r="N18" s="15" t="s">
        <v>28</v>
      </c>
      <c r="O18" s="15" t="s">
        <v>28</v>
      </c>
      <c r="P18" s="15" t="s">
        <v>29</v>
      </c>
      <c r="Q18" s="18" t="s">
        <v>28</v>
      </c>
      <c r="R18" s="19" t="s">
        <v>58</v>
      </c>
      <c r="S18" s="19" t="s">
        <v>30</v>
      </c>
      <c r="T18" s="19">
        <v>14</v>
      </c>
      <c r="U18" s="19" t="s">
        <v>31</v>
      </c>
      <c r="V18" s="19" t="s">
        <v>32</v>
      </c>
      <c r="W18" s="19" t="s">
        <v>33</v>
      </c>
      <c r="X18" s="19" t="s">
        <v>55</v>
      </c>
    </row>
    <row r="19" spans="1:24" s="20" customFormat="1" ht="99" customHeight="1" x14ac:dyDescent="0.25">
      <c r="A19" s="15">
        <v>13</v>
      </c>
      <c r="B19" s="15">
        <v>56953400</v>
      </c>
      <c r="C19" s="15" t="s">
        <v>60</v>
      </c>
      <c r="D19" s="15" t="s">
        <v>24</v>
      </c>
      <c r="E19" s="15" t="s">
        <v>25</v>
      </c>
      <c r="F19" s="16" t="s">
        <v>835</v>
      </c>
      <c r="G19" s="15" t="s">
        <v>61</v>
      </c>
      <c r="H19" s="15" t="s">
        <v>27</v>
      </c>
      <c r="I19" s="15">
        <v>2</v>
      </c>
      <c r="J19" s="17">
        <v>0</v>
      </c>
      <c r="K19" s="17">
        <f t="shared" si="0"/>
        <v>0</v>
      </c>
      <c r="L19" s="15" t="s">
        <v>28</v>
      </c>
      <c r="M19" s="15" t="s">
        <v>28</v>
      </c>
      <c r="N19" s="15" t="s">
        <v>28</v>
      </c>
      <c r="O19" s="15" t="s">
        <v>28</v>
      </c>
      <c r="P19" s="15" t="s">
        <v>29</v>
      </c>
      <c r="Q19" s="18" t="s">
        <v>28</v>
      </c>
      <c r="R19" s="19" t="s">
        <v>60</v>
      </c>
      <c r="S19" s="19" t="s">
        <v>30</v>
      </c>
      <c r="T19" s="19">
        <v>15</v>
      </c>
      <c r="U19" s="19" t="s">
        <v>31</v>
      </c>
      <c r="V19" s="19" t="s">
        <v>32</v>
      </c>
      <c r="W19" s="19" t="s">
        <v>33</v>
      </c>
      <c r="X19" s="19" t="s">
        <v>55</v>
      </c>
    </row>
    <row r="20" spans="1:24" s="20" customFormat="1" ht="87" customHeight="1" x14ac:dyDescent="0.25">
      <c r="A20" s="15">
        <v>14</v>
      </c>
      <c r="B20" s="15">
        <v>56953401</v>
      </c>
      <c r="C20" s="15" t="s">
        <v>62</v>
      </c>
      <c r="D20" s="15" t="s">
        <v>24</v>
      </c>
      <c r="E20" s="15" t="s">
        <v>25</v>
      </c>
      <c r="F20" s="16" t="s">
        <v>836</v>
      </c>
      <c r="G20" s="15" t="s">
        <v>63</v>
      </c>
      <c r="H20" s="15" t="s">
        <v>27</v>
      </c>
      <c r="I20" s="15">
        <v>2</v>
      </c>
      <c r="J20" s="17">
        <v>0</v>
      </c>
      <c r="K20" s="17">
        <f t="shared" si="0"/>
        <v>0</v>
      </c>
      <c r="L20" s="15" t="s">
        <v>28</v>
      </c>
      <c r="M20" s="15" t="s">
        <v>28</v>
      </c>
      <c r="N20" s="15" t="s">
        <v>28</v>
      </c>
      <c r="O20" s="15" t="s">
        <v>28</v>
      </c>
      <c r="P20" s="15" t="s">
        <v>29</v>
      </c>
      <c r="Q20" s="18" t="s">
        <v>28</v>
      </c>
      <c r="R20" s="19" t="s">
        <v>62</v>
      </c>
      <c r="S20" s="19" t="s">
        <v>30</v>
      </c>
      <c r="T20" s="19">
        <v>16</v>
      </c>
      <c r="U20" s="19" t="s">
        <v>31</v>
      </c>
      <c r="V20" s="19" t="s">
        <v>32</v>
      </c>
      <c r="W20" s="19" t="s">
        <v>33</v>
      </c>
      <c r="X20" s="19" t="s">
        <v>55</v>
      </c>
    </row>
    <row r="21" spans="1:24" s="20" customFormat="1" ht="95.25" customHeight="1" x14ac:dyDescent="0.25">
      <c r="A21" s="15">
        <v>15</v>
      </c>
      <c r="B21" s="15">
        <v>56953402</v>
      </c>
      <c r="C21" s="15" t="s">
        <v>64</v>
      </c>
      <c r="D21" s="15" t="s">
        <v>24</v>
      </c>
      <c r="E21" s="15" t="s">
        <v>25</v>
      </c>
      <c r="F21" s="16" t="s">
        <v>837</v>
      </c>
      <c r="G21" s="15" t="s">
        <v>65</v>
      </c>
      <c r="H21" s="15" t="s">
        <v>27</v>
      </c>
      <c r="I21" s="15">
        <v>2</v>
      </c>
      <c r="J21" s="17">
        <v>0</v>
      </c>
      <c r="K21" s="17">
        <f t="shared" si="0"/>
        <v>0</v>
      </c>
      <c r="L21" s="15" t="s">
        <v>28</v>
      </c>
      <c r="M21" s="15" t="s">
        <v>28</v>
      </c>
      <c r="N21" s="15" t="s">
        <v>28</v>
      </c>
      <c r="O21" s="15" t="s">
        <v>28</v>
      </c>
      <c r="P21" s="15" t="s">
        <v>29</v>
      </c>
      <c r="Q21" s="18" t="s">
        <v>28</v>
      </c>
      <c r="R21" s="19" t="s">
        <v>64</v>
      </c>
      <c r="S21" s="19" t="s">
        <v>30</v>
      </c>
      <c r="T21" s="19">
        <v>17</v>
      </c>
      <c r="U21" s="19" t="s">
        <v>31</v>
      </c>
      <c r="V21" s="19" t="s">
        <v>32</v>
      </c>
      <c r="W21" s="19" t="s">
        <v>33</v>
      </c>
      <c r="X21" s="19" t="s">
        <v>55</v>
      </c>
    </row>
    <row r="22" spans="1:24" s="20" customFormat="1" ht="63.75" customHeight="1" x14ac:dyDescent="0.25">
      <c r="A22" s="15">
        <v>16</v>
      </c>
      <c r="B22" s="15">
        <v>56953405</v>
      </c>
      <c r="C22" s="15" t="s">
        <v>66</v>
      </c>
      <c r="D22" s="15" t="s">
        <v>24</v>
      </c>
      <c r="E22" s="15" t="s">
        <v>25</v>
      </c>
      <c r="F22" s="16" t="s">
        <v>838</v>
      </c>
      <c r="G22" s="15" t="s">
        <v>67</v>
      </c>
      <c r="H22" s="15" t="s">
        <v>27</v>
      </c>
      <c r="I22" s="15">
        <v>1</v>
      </c>
      <c r="J22" s="17">
        <v>0</v>
      </c>
      <c r="K22" s="17">
        <f t="shared" si="0"/>
        <v>0</v>
      </c>
      <c r="L22" s="15" t="s">
        <v>28</v>
      </c>
      <c r="M22" s="15" t="s">
        <v>28</v>
      </c>
      <c r="N22" s="15" t="s">
        <v>28</v>
      </c>
      <c r="O22" s="15" t="s">
        <v>28</v>
      </c>
      <c r="P22" s="15" t="s">
        <v>29</v>
      </c>
      <c r="Q22" s="18" t="s">
        <v>28</v>
      </c>
      <c r="R22" s="19" t="s">
        <v>66</v>
      </c>
      <c r="S22" s="19" t="s">
        <v>30</v>
      </c>
      <c r="T22" s="19">
        <v>18</v>
      </c>
      <c r="U22" s="19" t="s">
        <v>31</v>
      </c>
      <c r="V22" s="19" t="s">
        <v>68</v>
      </c>
      <c r="W22" s="19" t="s">
        <v>69</v>
      </c>
      <c r="X22" s="19" t="s">
        <v>70</v>
      </c>
    </row>
    <row r="23" spans="1:24" s="20" customFormat="1" ht="36.75" customHeight="1" x14ac:dyDescent="0.25">
      <c r="A23" s="15">
        <v>17</v>
      </c>
      <c r="B23" s="15">
        <v>56953406</v>
      </c>
      <c r="C23" s="15" t="s">
        <v>71</v>
      </c>
      <c r="D23" s="15" t="s">
        <v>24</v>
      </c>
      <c r="E23" s="15" t="s">
        <v>25</v>
      </c>
      <c r="F23" s="16" t="s">
        <v>72</v>
      </c>
      <c r="G23" s="15" t="s">
        <v>73</v>
      </c>
      <c r="H23" s="15" t="s">
        <v>27</v>
      </c>
      <c r="I23" s="15">
        <v>1</v>
      </c>
      <c r="J23" s="17">
        <v>0</v>
      </c>
      <c r="K23" s="17">
        <f t="shared" si="0"/>
        <v>0</v>
      </c>
      <c r="L23" s="15" t="s">
        <v>28</v>
      </c>
      <c r="M23" s="15" t="s">
        <v>28</v>
      </c>
      <c r="N23" s="15" t="s">
        <v>28</v>
      </c>
      <c r="O23" s="15" t="s">
        <v>28</v>
      </c>
      <c r="P23" s="15" t="s">
        <v>29</v>
      </c>
      <c r="Q23" s="18" t="s">
        <v>28</v>
      </c>
      <c r="R23" s="19" t="s">
        <v>71</v>
      </c>
      <c r="S23" s="19" t="s">
        <v>30</v>
      </c>
      <c r="T23" s="19">
        <v>19</v>
      </c>
      <c r="U23" s="19" t="s">
        <v>31</v>
      </c>
      <c r="V23" s="19" t="s">
        <v>32</v>
      </c>
      <c r="W23" s="19" t="s">
        <v>74</v>
      </c>
      <c r="X23" s="19" t="s">
        <v>28</v>
      </c>
    </row>
    <row r="24" spans="1:24" s="20" customFormat="1" ht="79.5" customHeight="1" x14ac:dyDescent="0.25">
      <c r="A24" s="15">
        <v>18</v>
      </c>
      <c r="B24" s="15">
        <v>56953407</v>
      </c>
      <c r="C24" s="15" t="s">
        <v>75</v>
      </c>
      <c r="D24" s="15" t="s">
        <v>24</v>
      </c>
      <c r="E24" s="15" t="s">
        <v>25</v>
      </c>
      <c r="F24" s="16" t="s">
        <v>76</v>
      </c>
      <c r="G24" s="15" t="s">
        <v>28</v>
      </c>
      <c r="H24" s="15" t="s">
        <v>27</v>
      </c>
      <c r="I24" s="15">
        <v>1</v>
      </c>
      <c r="J24" s="17">
        <v>0</v>
      </c>
      <c r="K24" s="17">
        <f t="shared" si="0"/>
        <v>0</v>
      </c>
      <c r="L24" s="15" t="s">
        <v>28</v>
      </c>
      <c r="M24" s="15" t="s">
        <v>28</v>
      </c>
      <c r="N24" s="15" t="s">
        <v>28</v>
      </c>
      <c r="O24" s="15" t="s">
        <v>28</v>
      </c>
      <c r="P24" s="15" t="s">
        <v>29</v>
      </c>
      <c r="Q24" s="18" t="s">
        <v>28</v>
      </c>
      <c r="R24" s="19" t="s">
        <v>75</v>
      </c>
      <c r="S24" s="19" t="s">
        <v>30</v>
      </c>
      <c r="T24" s="19">
        <v>20</v>
      </c>
      <c r="U24" s="19" t="s">
        <v>31</v>
      </c>
      <c r="V24" s="19" t="s">
        <v>32</v>
      </c>
      <c r="W24" s="19" t="s">
        <v>77</v>
      </c>
      <c r="X24" s="19" t="s">
        <v>28</v>
      </c>
    </row>
    <row r="25" spans="1:24" s="20" customFormat="1" ht="45" customHeight="1" x14ac:dyDescent="0.25">
      <c r="A25" s="15">
        <v>19</v>
      </c>
      <c r="B25" s="15">
        <v>56953408</v>
      </c>
      <c r="C25" s="15" t="s">
        <v>78</v>
      </c>
      <c r="D25" s="15" t="s">
        <v>24</v>
      </c>
      <c r="E25" s="15" t="s">
        <v>25</v>
      </c>
      <c r="F25" s="16" t="s">
        <v>79</v>
      </c>
      <c r="G25" s="15" t="s">
        <v>80</v>
      </c>
      <c r="H25" s="15" t="s">
        <v>27</v>
      </c>
      <c r="I25" s="15">
        <v>1</v>
      </c>
      <c r="J25" s="17">
        <v>0</v>
      </c>
      <c r="K25" s="17">
        <f t="shared" si="0"/>
        <v>0</v>
      </c>
      <c r="L25" s="15" t="s">
        <v>28</v>
      </c>
      <c r="M25" s="15" t="s">
        <v>28</v>
      </c>
      <c r="N25" s="15" t="s">
        <v>28</v>
      </c>
      <c r="O25" s="15" t="s">
        <v>28</v>
      </c>
      <c r="P25" s="15" t="s">
        <v>29</v>
      </c>
      <c r="Q25" s="18" t="s">
        <v>28</v>
      </c>
      <c r="R25" s="19" t="s">
        <v>78</v>
      </c>
      <c r="S25" s="19" t="s">
        <v>30</v>
      </c>
      <c r="T25" s="19">
        <v>21</v>
      </c>
      <c r="U25" s="19" t="s">
        <v>31</v>
      </c>
      <c r="V25" s="19" t="s">
        <v>81</v>
      </c>
      <c r="W25" s="19" t="s">
        <v>82</v>
      </c>
      <c r="X25" s="19" t="s">
        <v>83</v>
      </c>
    </row>
    <row r="26" spans="1:24" s="20" customFormat="1" ht="42" customHeight="1" x14ac:dyDescent="0.25">
      <c r="A26" s="15">
        <v>20</v>
      </c>
      <c r="B26" s="15">
        <v>56953412</v>
      </c>
      <c r="C26" s="15" t="s">
        <v>84</v>
      </c>
      <c r="D26" s="15" t="s">
        <v>24</v>
      </c>
      <c r="E26" s="15" t="s">
        <v>25</v>
      </c>
      <c r="F26" s="16" t="s">
        <v>85</v>
      </c>
      <c r="G26" s="15" t="s">
        <v>86</v>
      </c>
      <c r="H26" s="15" t="s">
        <v>27</v>
      </c>
      <c r="I26" s="15">
        <v>1</v>
      </c>
      <c r="J26" s="17">
        <v>0</v>
      </c>
      <c r="K26" s="17">
        <f t="shared" si="0"/>
        <v>0</v>
      </c>
      <c r="L26" s="15" t="s">
        <v>28</v>
      </c>
      <c r="M26" s="15" t="s">
        <v>28</v>
      </c>
      <c r="N26" s="15" t="s">
        <v>28</v>
      </c>
      <c r="O26" s="15" t="s">
        <v>28</v>
      </c>
      <c r="P26" s="15" t="s">
        <v>29</v>
      </c>
      <c r="Q26" s="18" t="s">
        <v>28</v>
      </c>
      <c r="R26" s="19" t="s">
        <v>84</v>
      </c>
      <c r="S26" s="19" t="s">
        <v>30</v>
      </c>
      <c r="T26" s="19">
        <v>22</v>
      </c>
      <c r="U26" s="19" t="s">
        <v>31</v>
      </c>
      <c r="V26" s="19" t="s">
        <v>87</v>
      </c>
      <c r="W26" s="19" t="s">
        <v>88</v>
      </c>
      <c r="X26" s="19" t="s">
        <v>28</v>
      </c>
    </row>
    <row r="27" spans="1:24" s="20" customFormat="1" ht="96" customHeight="1" x14ac:dyDescent="0.25">
      <c r="A27" s="15">
        <v>21</v>
      </c>
      <c r="B27" s="15">
        <v>56953415</v>
      </c>
      <c r="C27" s="15" t="s">
        <v>89</v>
      </c>
      <c r="D27" s="15" t="s">
        <v>24</v>
      </c>
      <c r="E27" s="15" t="s">
        <v>25</v>
      </c>
      <c r="F27" s="16" t="s">
        <v>90</v>
      </c>
      <c r="G27" s="15" t="s">
        <v>91</v>
      </c>
      <c r="H27" s="15" t="s">
        <v>27</v>
      </c>
      <c r="I27" s="15">
        <v>1</v>
      </c>
      <c r="J27" s="17">
        <v>0</v>
      </c>
      <c r="K27" s="17">
        <f t="shared" si="0"/>
        <v>0</v>
      </c>
      <c r="L27" s="15" t="s">
        <v>28</v>
      </c>
      <c r="M27" s="15" t="s">
        <v>28</v>
      </c>
      <c r="N27" s="15" t="s">
        <v>28</v>
      </c>
      <c r="O27" s="15" t="s">
        <v>28</v>
      </c>
      <c r="P27" s="15" t="s">
        <v>29</v>
      </c>
      <c r="Q27" s="18" t="s">
        <v>28</v>
      </c>
      <c r="R27" s="19" t="s">
        <v>89</v>
      </c>
      <c r="S27" s="19" t="s">
        <v>30</v>
      </c>
      <c r="T27" s="19">
        <v>23</v>
      </c>
      <c r="U27" s="19" t="s">
        <v>31</v>
      </c>
      <c r="V27" s="19" t="s">
        <v>32</v>
      </c>
      <c r="W27" s="19" t="s">
        <v>77</v>
      </c>
      <c r="X27" s="19" t="s">
        <v>83</v>
      </c>
    </row>
    <row r="28" spans="1:24" s="20" customFormat="1" ht="55.5" customHeight="1" x14ac:dyDescent="0.25">
      <c r="A28" s="15">
        <v>22</v>
      </c>
      <c r="B28" s="15">
        <v>56953416</v>
      </c>
      <c r="C28" s="15" t="s">
        <v>92</v>
      </c>
      <c r="D28" s="15" t="s">
        <v>24</v>
      </c>
      <c r="E28" s="15" t="s">
        <v>25</v>
      </c>
      <c r="F28" s="16" t="s">
        <v>863</v>
      </c>
      <c r="G28" s="15" t="s">
        <v>93</v>
      </c>
      <c r="H28" s="15" t="s">
        <v>27</v>
      </c>
      <c r="I28" s="15">
        <v>2</v>
      </c>
      <c r="J28" s="17">
        <v>0</v>
      </c>
      <c r="K28" s="17">
        <f t="shared" si="0"/>
        <v>0</v>
      </c>
      <c r="L28" s="15" t="s">
        <v>28</v>
      </c>
      <c r="M28" s="15" t="s">
        <v>28</v>
      </c>
      <c r="N28" s="15" t="s">
        <v>28</v>
      </c>
      <c r="O28" s="15" t="s">
        <v>28</v>
      </c>
      <c r="P28" s="15" t="s">
        <v>29</v>
      </c>
      <c r="Q28" s="18" t="s">
        <v>28</v>
      </c>
      <c r="R28" s="19" t="s">
        <v>92</v>
      </c>
      <c r="S28" s="19" t="s">
        <v>30</v>
      </c>
      <c r="T28" s="19">
        <v>24</v>
      </c>
      <c r="U28" s="19" t="s">
        <v>31</v>
      </c>
      <c r="V28" s="19" t="s">
        <v>32</v>
      </c>
      <c r="W28" s="19" t="s">
        <v>33</v>
      </c>
      <c r="X28" s="19" t="s">
        <v>37</v>
      </c>
    </row>
    <row r="29" spans="1:24" s="20" customFormat="1" ht="54" customHeight="1" x14ac:dyDescent="0.25">
      <c r="A29" s="15">
        <v>23</v>
      </c>
      <c r="B29" s="15">
        <v>56954268</v>
      </c>
      <c r="C29" s="15" t="s">
        <v>94</v>
      </c>
      <c r="D29" s="15" t="s">
        <v>24</v>
      </c>
      <c r="E29" s="15" t="s">
        <v>25</v>
      </c>
      <c r="F29" s="16" t="s">
        <v>95</v>
      </c>
      <c r="G29" s="15" t="s">
        <v>96</v>
      </c>
      <c r="H29" s="15" t="s">
        <v>27</v>
      </c>
      <c r="I29" s="15">
        <v>10</v>
      </c>
      <c r="J29" s="17">
        <v>0</v>
      </c>
      <c r="K29" s="17">
        <f t="shared" si="0"/>
        <v>0</v>
      </c>
      <c r="L29" s="15" t="s">
        <v>28</v>
      </c>
      <c r="M29" s="15" t="s">
        <v>28</v>
      </c>
      <c r="N29" s="15" t="s">
        <v>28</v>
      </c>
      <c r="O29" s="15" t="s">
        <v>28</v>
      </c>
      <c r="P29" s="15" t="s">
        <v>29</v>
      </c>
      <c r="Q29" s="18" t="s">
        <v>28</v>
      </c>
      <c r="R29" s="19" t="s">
        <v>94</v>
      </c>
      <c r="S29" s="19" t="s">
        <v>30</v>
      </c>
      <c r="T29" s="19">
        <v>25</v>
      </c>
      <c r="U29" s="19" t="s">
        <v>31</v>
      </c>
      <c r="V29" s="19" t="s">
        <v>32</v>
      </c>
      <c r="W29" s="19" t="s">
        <v>33</v>
      </c>
      <c r="X29" s="19" t="s">
        <v>97</v>
      </c>
    </row>
    <row r="30" spans="1:24" s="20" customFormat="1" ht="38.25" customHeight="1" x14ac:dyDescent="0.25">
      <c r="A30" s="15">
        <v>24</v>
      </c>
      <c r="B30" s="15">
        <v>56954306</v>
      </c>
      <c r="C30" s="15" t="s">
        <v>98</v>
      </c>
      <c r="D30" s="15" t="s">
        <v>24</v>
      </c>
      <c r="E30" s="15" t="s">
        <v>25</v>
      </c>
      <c r="F30" s="16" t="s">
        <v>99</v>
      </c>
      <c r="G30" s="15" t="s">
        <v>28</v>
      </c>
      <c r="H30" s="15" t="s">
        <v>27</v>
      </c>
      <c r="I30" s="15">
        <v>3</v>
      </c>
      <c r="J30" s="17">
        <v>0</v>
      </c>
      <c r="K30" s="17">
        <f t="shared" si="0"/>
        <v>0</v>
      </c>
      <c r="L30" s="15" t="s">
        <v>28</v>
      </c>
      <c r="M30" s="15" t="s">
        <v>28</v>
      </c>
      <c r="N30" s="15" t="s">
        <v>28</v>
      </c>
      <c r="O30" s="15" t="s">
        <v>28</v>
      </c>
      <c r="P30" s="15" t="s">
        <v>29</v>
      </c>
      <c r="Q30" s="18" t="s">
        <v>28</v>
      </c>
      <c r="R30" s="19" t="s">
        <v>98</v>
      </c>
      <c r="S30" s="19" t="s">
        <v>30</v>
      </c>
      <c r="T30" s="19">
        <v>26</v>
      </c>
      <c r="U30" s="19" t="s">
        <v>31</v>
      </c>
      <c r="V30" s="19" t="s">
        <v>32</v>
      </c>
      <c r="W30" s="19" t="s">
        <v>33</v>
      </c>
      <c r="X30" s="19" t="s">
        <v>28</v>
      </c>
    </row>
    <row r="31" spans="1:24" s="20" customFormat="1" ht="39.75" customHeight="1" x14ac:dyDescent="0.25">
      <c r="A31" s="15">
        <v>25</v>
      </c>
      <c r="B31" s="15">
        <v>56954314</v>
      </c>
      <c r="C31" s="15" t="s">
        <v>100</v>
      </c>
      <c r="D31" s="15" t="s">
        <v>24</v>
      </c>
      <c r="E31" s="15" t="s">
        <v>25</v>
      </c>
      <c r="F31" s="16" t="s">
        <v>839</v>
      </c>
      <c r="G31" s="15" t="s">
        <v>101</v>
      </c>
      <c r="H31" s="15" t="s">
        <v>27</v>
      </c>
      <c r="I31" s="15">
        <v>4</v>
      </c>
      <c r="J31" s="17">
        <v>0</v>
      </c>
      <c r="K31" s="17">
        <f t="shared" si="0"/>
        <v>0</v>
      </c>
      <c r="L31" s="15" t="s">
        <v>28</v>
      </c>
      <c r="M31" s="15" t="s">
        <v>28</v>
      </c>
      <c r="N31" s="15" t="s">
        <v>28</v>
      </c>
      <c r="O31" s="15" t="s">
        <v>28</v>
      </c>
      <c r="P31" s="15" t="s">
        <v>29</v>
      </c>
      <c r="Q31" s="18" t="s">
        <v>28</v>
      </c>
      <c r="R31" s="19" t="s">
        <v>100</v>
      </c>
      <c r="S31" s="19" t="s">
        <v>30</v>
      </c>
      <c r="T31" s="19">
        <v>27</v>
      </c>
      <c r="U31" s="19" t="s">
        <v>31</v>
      </c>
      <c r="V31" s="19" t="s">
        <v>32</v>
      </c>
      <c r="W31" s="19" t="s">
        <v>33</v>
      </c>
      <c r="X31" s="19" t="s">
        <v>37</v>
      </c>
    </row>
    <row r="32" spans="1:24" s="20" customFormat="1" ht="54.75" customHeight="1" x14ac:dyDescent="0.25">
      <c r="A32" s="15">
        <v>26</v>
      </c>
      <c r="B32" s="15">
        <v>56954326</v>
      </c>
      <c r="C32" s="15" t="s">
        <v>102</v>
      </c>
      <c r="D32" s="15" t="s">
        <v>24</v>
      </c>
      <c r="E32" s="15" t="s">
        <v>25</v>
      </c>
      <c r="F32" s="16" t="s">
        <v>840</v>
      </c>
      <c r="G32" s="15" t="s">
        <v>103</v>
      </c>
      <c r="H32" s="15" t="s">
        <v>27</v>
      </c>
      <c r="I32" s="15">
        <v>2</v>
      </c>
      <c r="J32" s="17">
        <v>0</v>
      </c>
      <c r="K32" s="17">
        <f t="shared" si="0"/>
        <v>0</v>
      </c>
      <c r="L32" s="15" t="s">
        <v>28</v>
      </c>
      <c r="M32" s="15" t="s">
        <v>28</v>
      </c>
      <c r="N32" s="15" t="s">
        <v>28</v>
      </c>
      <c r="O32" s="15" t="s">
        <v>28</v>
      </c>
      <c r="P32" s="15" t="s">
        <v>29</v>
      </c>
      <c r="Q32" s="18" t="s">
        <v>28</v>
      </c>
      <c r="R32" s="19" t="s">
        <v>102</v>
      </c>
      <c r="S32" s="19" t="s">
        <v>30</v>
      </c>
      <c r="T32" s="19">
        <v>28</v>
      </c>
      <c r="U32" s="19" t="s">
        <v>31</v>
      </c>
      <c r="V32" s="19" t="s">
        <v>32</v>
      </c>
      <c r="W32" s="19" t="s">
        <v>33</v>
      </c>
      <c r="X32" s="19" t="s">
        <v>37</v>
      </c>
    </row>
    <row r="33" spans="1:24" s="20" customFormat="1" ht="60" customHeight="1" x14ac:dyDescent="0.25">
      <c r="A33" s="15">
        <v>27</v>
      </c>
      <c r="B33" s="15">
        <v>56954330</v>
      </c>
      <c r="C33" s="15" t="s">
        <v>104</v>
      </c>
      <c r="D33" s="15" t="s">
        <v>24</v>
      </c>
      <c r="E33" s="15" t="s">
        <v>25</v>
      </c>
      <c r="F33" s="16" t="s">
        <v>841</v>
      </c>
      <c r="G33" s="15" t="s">
        <v>105</v>
      </c>
      <c r="H33" s="15" t="s">
        <v>27</v>
      </c>
      <c r="I33" s="15">
        <v>6</v>
      </c>
      <c r="J33" s="17">
        <v>0</v>
      </c>
      <c r="K33" s="17">
        <f t="shared" si="0"/>
        <v>0</v>
      </c>
      <c r="L33" s="15" t="s">
        <v>28</v>
      </c>
      <c r="M33" s="15" t="s">
        <v>28</v>
      </c>
      <c r="N33" s="15" t="s">
        <v>28</v>
      </c>
      <c r="O33" s="15" t="s">
        <v>28</v>
      </c>
      <c r="P33" s="15" t="s">
        <v>29</v>
      </c>
      <c r="Q33" s="18" t="s">
        <v>28</v>
      </c>
      <c r="R33" s="19" t="s">
        <v>104</v>
      </c>
      <c r="S33" s="19" t="s">
        <v>30</v>
      </c>
      <c r="T33" s="19">
        <v>29</v>
      </c>
      <c r="U33" s="19" t="s">
        <v>31</v>
      </c>
      <c r="V33" s="19" t="s">
        <v>32</v>
      </c>
      <c r="W33" s="19" t="s">
        <v>33</v>
      </c>
      <c r="X33" s="19" t="s">
        <v>37</v>
      </c>
    </row>
    <row r="34" spans="1:24" s="20" customFormat="1" ht="57.75" customHeight="1" x14ac:dyDescent="0.25">
      <c r="A34" s="15">
        <v>28</v>
      </c>
      <c r="B34" s="15">
        <v>56954336</v>
      </c>
      <c r="C34" s="15" t="s">
        <v>106</v>
      </c>
      <c r="D34" s="15" t="s">
        <v>24</v>
      </c>
      <c r="E34" s="15" t="s">
        <v>25</v>
      </c>
      <c r="F34" s="16" t="s">
        <v>842</v>
      </c>
      <c r="G34" s="15" t="s">
        <v>107</v>
      </c>
      <c r="H34" s="15" t="s">
        <v>27</v>
      </c>
      <c r="I34" s="15">
        <v>6</v>
      </c>
      <c r="J34" s="17">
        <v>0</v>
      </c>
      <c r="K34" s="17">
        <f t="shared" si="0"/>
        <v>0</v>
      </c>
      <c r="L34" s="15" t="s">
        <v>28</v>
      </c>
      <c r="M34" s="15" t="s">
        <v>28</v>
      </c>
      <c r="N34" s="15" t="s">
        <v>28</v>
      </c>
      <c r="O34" s="15" t="s">
        <v>28</v>
      </c>
      <c r="P34" s="15" t="s">
        <v>29</v>
      </c>
      <c r="Q34" s="18" t="s">
        <v>28</v>
      </c>
      <c r="R34" s="19" t="s">
        <v>106</v>
      </c>
      <c r="S34" s="19" t="s">
        <v>30</v>
      </c>
      <c r="T34" s="19">
        <v>30</v>
      </c>
      <c r="U34" s="19" t="s">
        <v>31</v>
      </c>
      <c r="V34" s="19" t="s">
        <v>32</v>
      </c>
      <c r="W34" s="19" t="s">
        <v>33</v>
      </c>
      <c r="X34" s="19" t="s">
        <v>37</v>
      </c>
    </row>
    <row r="35" spans="1:24" s="20" customFormat="1" ht="59.25" customHeight="1" x14ac:dyDescent="0.25">
      <c r="A35" s="15">
        <v>29</v>
      </c>
      <c r="B35" s="15">
        <v>56954337</v>
      </c>
      <c r="C35" s="15" t="s">
        <v>108</v>
      </c>
      <c r="D35" s="15" t="s">
        <v>24</v>
      </c>
      <c r="E35" s="15" t="s">
        <v>25</v>
      </c>
      <c r="F35" s="16" t="s">
        <v>843</v>
      </c>
      <c r="G35" s="15" t="s">
        <v>109</v>
      </c>
      <c r="H35" s="15" t="s">
        <v>27</v>
      </c>
      <c r="I35" s="15">
        <v>4</v>
      </c>
      <c r="J35" s="17">
        <v>0</v>
      </c>
      <c r="K35" s="17">
        <f t="shared" si="0"/>
        <v>0</v>
      </c>
      <c r="L35" s="15" t="s">
        <v>28</v>
      </c>
      <c r="M35" s="15" t="s">
        <v>28</v>
      </c>
      <c r="N35" s="15" t="s">
        <v>28</v>
      </c>
      <c r="O35" s="15" t="s">
        <v>28</v>
      </c>
      <c r="P35" s="15" t="s">
        <v>29</v>
      </c>
      <c r="Q35" s="18" t="s">
        <v>28</v>
      </c>
      <c r="R35" s="19" t="s">
        <v>108</v>
      </c>
      <c r="S35" s="19" t="s">
        <v>30</v>
      </c>
      <c r="T35" s="19">
        <v>31</v>
      </c>
      <c r="U35" s="19" t="s">
        <v>31</v>
      </c>
      <c r="V35" s="19" t="s">
        <v>32</v>
      </c>
      <c r="W35" s="19" t="s">
        <v>33</v>
      </c>
      <c r="X35" s="19" t="s">
        <v>37</v>
      </c>
    </row>
    <row r="36" spans="1:24" s="20" customFormat="1" ht="71.25" customHeight="1" x14ac:dyDescent="0.25">
      <c r="A36" s="15">
        <v>30</v>
      </c>
      <c r="B36" s="15">
        <v>56954338</v>
      </c>
      <c r="C36" s="15" t="s">
        <v>110</v>
      </c>
      <c r="D36" s="15" t="s">
        <v>24</v>
      </c>
      <c r="E36" s="15" t="s">
        <v>25</v>
      </c>
      <c r="F36" s="16" t="s">
        <v>844</v>
      </c>
      <c r="G36" s="15" t="s">
        <v>111</v>
      </c>
      <c r="H36" s="15" t="s">
        <v>27</v>
      </c>
      <c r="I36" s="15">
        <v>2</v>
      </c>
      <c r="J36" s="17">
        <v>0</v>
      </c>
      <c r="K36" s="17">
        <f t="shared" si="0"/>
        <v>0</v>
      </c>
      <c r="L36" s="15" t="s">
        <v>28</v>
      </c>
      <c r="M36" s="15" t="s">
        <v>28</v>
      </c>
      <c r="N36" s="15" t="s">
        <v>28</v>
      </c>
      <c r="O36" s="15" t="s">
        <v>28</v>
      </c>
      <c r="P36" s="15" t="s">
        <v>29</v>
      </c>
      <c r="Q36" s="18" t="s">
        <v>28</v>
      </c>
      <c r="R36" s="19" t="s">
        <v>110</v>
      </c>
      <c r="S36" s="19" t="s">
        <v>30</v>
      </c>
      <c r="T36" s="19">
        <v>32</v>
      </c>
      <c r="U36" s="19" t="s">
        <v>31</v>
      </c>
      <c r="V36" s="19" t="s">
        <v>32</v>
      </c>
      <c r="W36" s="19" t="s">
        <v>33</v>
      </c>
      <c r="X36" s="19" t="s">
        <v>37</v>
      </c>
    </row>
    <row r="37" spans="1:24" s="20" customFormat="1" ht="60" customHeight="1" x14ac:dyDescent="0.25">
      <c r="A37" s="15">
        <v>31</v>
      </c>
      <c r="B37" s="15">
        <v>56954342</v>
      </c>
      <c r="C37" s="15" t="s">
        <v>112</v>
      </c>
      <c r="D37" s="15" t="s">
        <v>24</v>
      </c>
      <c r="E37" s="15" t="s">
        <v>25</v>
      </c>
      <c r="F37" s="16" t="s">
        <v>845</v>
      </c>
      <c r="G37" s="15" t="s">
        <v>113</v>
      </c>
      <c r="H37" s="15" t="s">
        <v>27</v>
      </c>
      <c r="I37" s="15">
        <v>5</v>
      </c>
      <c r="J37" s="17">
        <v>0</v>
      </c>
      <c r="K37" s="17">
        <f t="shared" si="0"/>
        <v>0</v>
      </c>
      <c r="L37" s="15" t="s">
        <v>28</v>
      </c>
      <c r="M37" s="15" t="s">
        <v>28</v>
      </c>
      <c r="N37" s="15" t="s">
        <v>28</v>
      </c>
      <c r="O37" s="15" t="s">
        <v>28</v>
      </c>
      <c r="P37" s="15" t="s">
        <v>29</v>
      </c>
      <c r="Q37" s="18" t="s">
        <v>28</v>
      </c>
      <c r="R37" s="19" t="s">
        <v>112</v>
      </c>
      <c r="S37" s="19" t="s">
        <v>30</v>
      </c>
      <c r="T37" s="19">
        <v>33</v>
      </c>
      <c r="U37" s="19" t="s">
        <v>31</v>
      </c>
      <c r="V37" s="19" t="s">
        <v>32</v>
      </c>
      <c r="W37" s="19" t="s">
        <v>33</v>
      </c>
      <c r="X37" s="19" t="s">
        <v>37</v>
      </c>
    </row>
    <row r="38" spans="1:24" s="20" customFormat="1" ht="51" customHeight="1" x14ac:dyDescent="0.25">
      <c r="A38" s="15">
        <v>32</v>
      </c>
      <c r="B38" s="15">
        <v>56954345</v>
      </c>
      <c r="C38" s="15" t="s">
        <v>114</v>
      </c>
      <c r="D38" s="15" t="s">
        <v>24</v>
      </c>
      <c r="E38" s="15" t="s">
        <v>25</v>
      </c>
      <c r="F38" s="16" t="s">
        <v>846</v>
      </c>
      <c r="G38" s="15" t="s">
        <v>115</v>
      </c>
      <c r="H38" s="15" t="s">
        <v>27</v>
      </c>
      <c r="I38" s="15">
        <v>6</v>
      </c>
      <c r="J38" s="17">
        <v>0</v>
      </c>
      <c r="K38" s="17">
        <f t="shared" si="0"/>
        <v>0</v>
      </c>
      <c r="L38" s="15" t="s">
        <v>28</v>
      </c>
      <c r="M38" s="15" t="s">
        <v>28</v>
      </c>
      <c r="N38" s="15" t="s">
        <v>28</v>
      </c>
      <c r="O38" s="15" t="s">
        <v>28</v>
      </c>
      <c r="P38" s="15" t="s">
        <v>29</v>
      </c>
      <c r="Q38" s="18" t="s">
        <v>28</v>
      </c>
      <c r="R38" s="19" t="s">
        <v>114</v>
      </c>
      <c r="S38" s="19" t="s">
        <v>30</v>
      </c>
      <c r="T38" s="19">
        <v>34</v>
      </c>
      <c r="U38" s="19" t="s">
        <v>31</v>
      </c>
      <c r="V38" s="19" t="s">
        <v>32</v>
      </c>
      <c r="W38" s="19" t="s">
        <v>33</v>
      </c>
      <c r="X38" s="19" t="s">
        <v>37</v>
      </c>
    </row>
    <row r="39" spans="1:24" s="20" customFormat="1" ht="72" customHeight="1" x14ac:dyDescent="0.25">
      <c r="A39" s="15">
        <v>33</v>
      </c>
      <c r="B39" s="15">
        <v>56954346</v>
      </c>
      <c r="C39" s="15" t="s">
        <v>116</v>
      </c>
      <c r="D39" s="15" t="s">
        <v>24</v>
      </c>
      <c r="E39" s="15" t="s">
        <v>25</v>
      </c>
      <c r="F39" s="16" t="s">
        <v>864</v>
      </c>
      <c r="G39" s="15" t="s">
        <v>865</v>
      </c>
      <c r="H39" s="15" t="s">
        <v>27</v>
      </c>
      <c r="I39" s="15">
        <v>6</v>
      </c>
      <c r="J39" s="17">
        <v>0</v>
      </c>
      <c r="K39" s="17">
        <f t="shared" ref="K39:K70" si="1">I39*ROUND(J39,2)</f>
        <v>0</v>
      </c>
      <c r="L39" s="15" t="s">
        <v>28</v>
      </c>
      <c r="M39" s="15" t="s">
        <v>28</v>
      </c>
      <c r="N39" s="15" t="s">
        <v>28</v>
      </c>
      <c r="O39" s="15" t="s">
        <v>28</v>
      </c>
      <c r="P39" s="15" t="s">
        <v>29</v>
      </c>
      <c r="Q39" s="18" t="s">
        <v>28</v>
      </c>
      <c r="R39" s="19" t="s">
        <v>116</v>
      </c>
      <c r="S39" s="19" t="s">
        <v>30</v>
      </c>
      <c r="T39" s="19">
        <v>35</v>
      </c>
      <c r="U39" s="19" t="s">
        <v>31</v>
      </c>
      <c r="V39" s="19" t="s">
        <v>32</v>
      </c>
      <c r="W39" s="19" t="s">
        <v>33</v>
      </c>
      <c r="X39" s="19" t="s">
        <v>37</v>
      </c>
    </row>
    <row r="40" spans="1:24" s="20" customFormat="1" ht="61.5" customHeight="1" x14ac:dyDescent="0.25">
      <c r="A40" s="15">
        <v>34</v>
      </c>
      <c r="B40" s="15">
        <v>56954362</v>
      </c>
      <c r="C40" s="15" t="s">
        <v>117</v>
      </c>
      <c r="D40" s="15" t="s">
        <v>24</v>
      </c>
      <c r="E40" s="15" t="s">
        <v>25</v>
      </c>
      <c r="F40" s="16" t="s">
        <v>847</v>
      </c>
      <c r="G40" s="15" t="s">
        <v>118</v>
      </c>
      <c r="H40" s="15" t="s">
        <v>27</v>
      </c>
      <c r="I40" s="15">
        <v>3</v>
      </c>
      <c r="J40" s="17">
        <v>0</v>
      </c>
      <c r="K40" s="17">
        <f t="shared" si="1"/>
        <v>0</v>
      </c>
      <c r="L40" s="15" t="s">
        <v>28</v>
      </c>
      <c r="M40" s="15" t="s">
        <v>28</v>
      </c>
      <c r="N40" s="15" t="s">
        <v>28</v>
      </c>
      <c r="O40" s="15" t="s">
        <v>28</v>
      </c>
      <c r="P40" s="15" t="s">
        <v>29</v>
      </c>
      <c r="Q40" s="18" t="s">
        <v>28</v>
      </c>
      <c r="R40" s="19" t="s">
        <v>117</v>
      </c>
      <c r="S40" s="19" t="s">
        <v>30</v>
      </c>
      <c r="T40" s="19">
        <v>36</v>
      </c>
      <c r="U40" s="19" t="s">
        <v>31</v>
      </c>
      <c r="V40" s="19" t="s">
        <v>32</v>
      </c>
      <c r="W40" s="19" t="s">
        <v>33</v>
      </c>
      <c r="X40" s="19" t="s">
        <v>55</v>
      </c>
    </row>
    <row r="41" spans="1:24" s="20" customFormat="1" ht="55.5" customHeight="1" x14ac:dyDescent="0.25">
      <c r="A41" s="15">
        <v>35</v>
      </c>
      <c r="B41" s="15">
        <v>56954457</v>
      </c>
      <c r="C41" s="15" t="s">
        <v>119</v>
      </c>
      <c r="D41" s="15" t="s">
        <v>24</v>
      </c>
      <c r="E41" s="15" t="s">
        <v>25</v>
      </c>
      <c r="F41" s="16" t="s">
        <v>848</v>
      </c>
      <c r="G41" s="15" t="s">
        <v>28</v>
      </c>
      <c r="H41" s="15" t="s">
        <v>27</v>
      </c>
      <c r="I41" s="15">
        <v>4</v>
      </c>
      <c r="J41" s="17">
        <v>0</v>
      </c>
      <c r="K41" s="17">
        <f t="shared" si="1"/>
        <v>0</v>
      </c>
      <c r="L41" s="15" t="s">
        <v>28</v>
      </c>
      <c r="M41" s="15" t="s">
        <v>28</v>
      </c>
      <c r="N41" s="15" t="s">
        <v>28</v>
      </c>
      <c r="O41" s="15" t="s">
        <v>28</v>
      </c>
      <c r="P41" s="15" t="s">
        <v>29</v>
      </c>
      <c r="Q41" s="18" t="s">
        <v>28</v>
      </c>
      <c r="R41" s="19" t="s">
        <v>119</v>
      </c>
      <c r="S41" s="19" t="s">
        <v>30</v>
      </c>
      <c r="T41" s="19">
        <v>37</v>
      </c>
      <c r="U41" s="19" t="s">
        <v>31</v>
      </c>
      <c r="V41" s="19" t="s">
        <v>32</v>
      </c>
      <c r="W41" s="19" t="s">
        <v>33</v>
      </c>
      <c r="X41" s="19" t="s">
        <v>120</v>
      </c>
    </row>
    <row r="42" spans="1:24" s="20" customFormat="1" ht="54.75" customHeight="1" x14ac:dyDescent="0.25">
      <c r="A42" s="15">
        <v>36</v>
      </c>
      <c r="B42" s="15">
        <v>56954461</v>
      </c>
      <c r="C42" s="15" t="s">
        <v>121</v>
      </c>
      <c r="D42" s="15" t="s">
        <v>24</v>
      </c>
      <c r="E42" s="15" t="s">
        <v>25</v>
      </c>
      <c r="F42" s="16" t="s">
        <v>849</v>
      </c>
      <c r="G42" s="15" t="s">
        <v>122</v>
      </c>
      <c r="H42" s="15" t="s">
        <v>27</v>
      </c>
      <c r="I42" s="15">
        <v>5</v>
      </c>
      <c r="J42" s="17">
        <v>0</v>
      </c>
      <c r="K42" s="17">
        <f t="shared" si="1"/>
        <v>0</v>
      </c>
      <c r="L42" s="15" t="s">
        <v>28</v>
      </c>
      <c r="M42" s="15" t="s">
        <v>28</v>
      </c>
      <c r="N42" s="15" t="s">
        <v>28</v>
      </c>
      <c r="O42" s="15" t="s">
        <v>28</v>
      </c>
      <c r="P42" s="15" t="s">
        <v>29</v>
      </c>
      <c r="Q42" s="18" t="s">
        <v>28</v>
      </c>
      <c r="R42" s="19" t="s">
        <v>121</v>
      </c>
      <c r="S42" s="19" t="s">
        <v>30</v>
      </c>
      <c r="T42" s="19">
        <v>38</v>
      </c>
      <c r="U42" s="19" t="s">
        <v>31</v>
      </c>
      <c r="V42" s="19" t="s">
        <v>32</v>
      </c>
      <c r="W42" s="19" t="s">
        <v>33</v>
      </c>
      <c r="X42" s="19" t="s">
        <v>34</v>
      </c>
    </row>
    <row r="43" spans="1:24" s="20" customFormat="1" ht="45" customHeight="1" x14ac:dyDescent="0.25">
      <c r="A43" s="15">
        <v>37</v>
      </c>
      <c r="B43" s="15">
        <v>56954463</v>
      </c>
      <c r="C43" s="15" t="s">
        <v>123</v>
      </c>
      <c r="D43" s="15" t="s">
        <v>24</v>
      </c>
      <c r="E43" s="15" t="s">
        <v>25</v>
      </c>
      <c r="F43" s="16" t="s">
        <v>124</v>
      </c>
      <c r="G43" s="15" t="s">
        <v>28</v>
      </c>
      <c r="H43" s="15" t="s">
        <v>27</v>
      </c>
      <c r="I43" s="15">
        <v>3</v>
      </c>
      <c r="J43" s="17">
        <v>0</v>
      </c>
      <c r="K43" s="17">
        <f t="shared" si="1"/>
        <v>0</v>
      </c>
      <c r="L43" s="15" t="s">
        <v>28</v>
      </c>
      <c r="M43" s="15" t="s">
        <v>28</v>
      </c>
      <c r="N43" s="15" t="s">
        <v>28</v>
      </c>
      <c r="O43" s="15" t="s">
        <v>28</v>
      </c>
      <c r="P43" s="15" t="s">
        <v>29</v>
      </c>
      <c r="Q43" s="18" t="s">
        <v>28</v>
      </c>
      <c r="R43" s="19" t="s">
        <v>123</v>
      </c>
      <c r="S43" s="19" t="s">
        <v>30</v>
      </c>
      <c r="T43" s="19">
        <v>39</v>
      </c>
      <c r="U43" s="19" t="s">
        <v>31</v>
      </c>
      <c r="V43" s="19" t="s">
        <v>125</v>
      </c>
      <c r="W43" s="19" t="s">
        <v>126</v>
      </c>
      <c r="X43" s="19" t="s">
        <v>28</v>
      </c>
    </row>
    <row r="44" spans="1:24" s="20" customFormat="1" ht="60" customHeight="1" x14ac:dyDescent="0.25">
      <c r="A44" s="15">
        <v>38</v>
      </c>
      <c r="B44" s="15">
        <v>56954531</v>
      </c>
      <c r="C44" s="15" t="s">
        <v>127</v>
      </c>
      <c r="D44" s="15" t="s">
        <v>24</v>
      </c>
      <c r="E44" s="15" t="s">
        <v>25</v>
      </c>
      <c r="F44" s="16" t="s">
        <v>850</v>
      </c>
      <c r="G44" s="15" t="s">
        <v>128</v>
      </c>
      <c r="H44" s="15" t="s">
        <v>27</v>
      </c>
      <c r="I44" s="15">
        <v>2</v>
      </c>
      <c r="J44" s="17">
        <v>0</v>
      </c>
      <c r="K44" s="17">
        <f t="shared" si="1"/>
        <v>0</v>
      </c>
      <c r="L44" s="15" t="s">
        <v>28</v>
      </c>
      <c r="M44" s="15" t="s">
        <v>28</v>
      </c>
      <c r="N44" s="15" t="s">
        <v>28</v>
      </c>
      <c r="O44" s="15" t="s">
        <v>28</v>
      </c>
      <c r="P44" s="15" t="s">
        <v>29</v>
      </c>
      <c r="Q44" s="18" t="s">
        <v>28</v>
      </c>
      <c r="R44" s="19" t="s">
        <v>127</v>
      </c>
      <c r="S44" s="19" t="s">
        <v>30</v>
      </c>
      <c r="T44" s="19">
        <v>41</v>
      </c>
      <c r="U44" s="19" t="s">
        <v>31</v>
      </c>
      <c r="V44" s="19" t="s">
        <v>32</v>
      </c>
      <c r="W44" s="19" t="s">
        <v>33</v>
      </c>
      <c r="X44" s="19" t="s">
        <v>37</v>
      </c>
    </row>
    <row r="45" spans="1:24" s="20" customFormat="1" ht="45" customHeight="1" x14ac:dyDescent="0.25">
      <c r="A45" s="15">
        <v>39</v>
      </c>
      <c r="B45" s="15">
        <v>56954532</v>
      </c>
      <c r="C45" s="15" t="s">
        <v>129</v>
      </c>
      <c r="D45" s="15" t="s">
        <v>24</v>
      </c>
      <c r="E45" s="15" t="s">
        <v>25</v>
      </c>
      <c r="F45" s="16" t="s">
        <v>851</v>
      </c>
      <c r="G45" s="15" t="s">
        <v>130</v>
      </c>
      <c r="H45" s="15" t="s">
        <v>27</v>
      </c>
      <c r="I45" s="15">
        <v>2</v>
      </c>
      <c r="J45" s="17">
        <v>0</v>
      </c>
      <c r="K45" s="17">
        <f t="shared" si="1"/>
        <v>0</v>
      </c>
      <c r="L45" s="15" t="s">
        <v>28</v>
      </c>
      <c r="M45" s="15" t="s">
        <v>28</v>
      </c>
      <c r="N45" s="15" t="s">
        <v>28</v>
      </c>
      <c r="O45" s="15" t="s">
        <v>28</v>
      </c>
      <c r="P45" s="15" t="s">
        <v>29</v>
      </c>
      <c r="Q45" s="18" t="s">
        <v>28</v>
      </c>
      <c r="R45" s="19" t="s">
        <v>129</v>
      </c>
      <c r="S45" s="19" t="s">
        <v>30</v>
      </c>
      <c r="T45" s="19">
        <v>42</v>
      </c>
      <c r="U45" s="19" t="s">
        <v>31</v>
      </c>
      <c r="V45" s="19" t="s">
        <v>32</v>
      </c>
      <c r="W45" s="19" t="s">
        <v>33</v>
      </c>
      <c r="X45" s="19" t="s">
        <v>37</v>
      </c>
    </row>
    <row r="46" spans="1:24" s="20" customFormat="1" ht="45.75" customHeight="1" x14ac:dyDescent="0.25">
      <c r="A46" s="15">
        <v>40</v>
      </c>
      <c r="B46" s="15">
        <v>56954602</v>
      </c>
      <c r="C46" s="15" t="s">
        <v>131</v>
      </c>
      <c r="D46" s="15" t="s">
        <v>24</v>
      </c>
      <c r="E46" s="15" t="s">
        <v>25</v>
      </c>
      <c r="F46" s="16" t="s">
        <v>852</v>
      </c>
      <c r="G46" s="15" t="s">
        <v>93</v>
      </c>
      <c r="H46" s="15" t="s">
        <v>27</v>
      </c>
      <c r="I46" s="15">
        <v>3</v>
      </c>
      <c r="J46" s="17">
        <v>0</v>
      </c>
      <c r="K46" s="17">
        <f t="shared" si="1"/>
        <v>0</v>
      </c>
      <c r="L46" s="15" t="s">
        <v>28</v>
      </c>
      <c r="M46" s="15" t="s">
        <v>28</v>
      </c>
      <c r="N46" s="15" t="s">
        <v>28</v>
      </c>
      <c r="O46" s="15" t="s">
        <v>28</v>
      </c>
      <c r="P46" s="15" t="s">
        <v>29</v>
      </c>
      <c r="Q46" s="18" t="s">
        <v>28</v>
      </c>
      <c r="R46" s="19" t="s">
        <v>131</v>
      </c>
      <c r="S46" s="19" t="s">
        <v>30</v>
      </c>
      <c r="T46" s="19">
        <v>43</v>
      </c>
      <c r="U46" s="19" t="s">
        <v>31</v>
      </c>
      <c r="V46" s="19" t="s">
        <v>32</v>
      </c>
      <c r="W46" s="19" t="s">
        <v>33</v>
      </c>
      <c r="X46" s="19" t="s">
        <v>37</v>
      </c>
    </row>
    <row r="47" spans="1:24" s="20" customFormat="1" ht="65.25" customHeight="1" x14ac:dyDescent="0.25">
      <c r="A47" s="15">
        <v>41</v>
      </c>
      <c r="B47" s="15">
        <v>56954615</v>
      </c>
      <c r="C47" s="15" t="s">
        <v>132</v>
      </c>
      <c r="D47" s="15" t="s">
        <v>24</v>
      </c>
      <c r="E47" s="15" t="s">
        <v>25</v>
      </c>
      <c r="F47" s="16" t="s">
        <v>853</v>
      </c>
      <c r="G47" s="15" t="s">
        <v>133</v>
      </c>
      <c r="H47" s="15" t="s">
        <v>27</v>
      </c>
      <c r="I47" s="15">
        <v>1</v>
      </c>
      <c r="J47" s="17">
        <v>0</v>
      </c>
      <c r="K47" s="17">
        <f t="shared" si="1"/>
        <v>0</v>
      </c>
      <c r="L47" s="15" t="s">
        <v>28</v>
      </c>
      <c r="M47" s="15" t="s">
        <v>28</v>
      </c>
      <c r="N47" s="15" t="s">
        <v>28</v>
      </c>
      <c r="O47" s="15" t="s">
        <v>28</v>
      </c>
      <c r="P47" s="15" t="s">
        <v>29</v>
      </c>
      <c r="Q47" s="18" t="s">
        <v>28</v>
      </c>
      <c r="R47" s="19" t="s">
        <v>132</v>
      </c>
      <c r="S47" s="19" t="s">
        <v>30</v>
      </c>
      <c r="T47" s="19">
        <v>44</v>
      </c>
      <c r="U47" s="19" t="s">
        <v>31</v>
      </c>
      <c r="V47" s="19" t="s">
        <v>32</v>
      </c>
      <c r="W47" s="19" t="s">
        <v>33</v>
      </c>
      <c r="X47" s="19" t="s">
        <v>37</v>
      </c>
    </row>
    <row r="48" spans="1:24" s="20" customFormat="1" ht="47.25" customHeight="1" x14ac:dyDescent="0.25">
      <c r="A48" s="15">
        <v>42</v>
      </c>
      <c r="B48" s="15">
        <v>56954618</v>
      </c>
      <c r="C48" s="15" t="s">
        <v>134</v>
      </c>
      <c r="D48" s="15" t="s">
        <v>24</v>
      </c>
      <c r="E48" s="15" t="s">
        <v>25</v>
      </c>
      <c r="F48" s="16" t="s">
        <v>854</v>
      </c>
      <c r="G48" s="15" t="s">
        <v>135</v>
      </c>
      <c r="H48" s="15" t="s">
        <v>27</v>
      </c>
      <c r="I48" s="15">
        <v>6</v>
      </c>
      <c r="J48" s="17">
        <v>0</v>
      </c>
      <c r="K48" s="17">
        <f t="shared" si="1"/>
        <v>0</v>
      </c>
      <c r="L48" s="15" t="s">
        <v>28</v>
      </c>
      <c r="M48" s="15" t="s">
        <v>28</v>
      </c>
      <c r="N48" s="15" t="s">
        <v>28</v>
      </c>
      <c r="O48" s="15" t="s">
        <v>28</v>
      </c>
      <c r="P48" s="15" t="s">
        <v>29</v>
      </c>
      <c r="Q48" s="18" t="s">
        <v>28</v>
      </c>
      <c r="R48" s="19" t="s">
        <v>134</v>
      </c>
      <c r="S48" s="19" t="s">
        <v>30</v>
      </c>
      <c r="T48" s="19">
        <v>45</v>
      </c>
      <c r="U48" s="19" t="s">
        <v>31</v>
      </c>
      <c r="V48" s="19" t="s">
        <v>32</v>
      </c>
      <c r="W48" s="19" t="s">
        <v>33</v>
      </c>
      <c r="X48" s="19" t="s">
        <v>37</v>
      </c>
    </row>
    <row r="49" spans="1:24" s="20" customFormat="1" ht="63" customHeight="1" x14ac:dyDescent="0.25">
      <c r="A49" s="15">
        <v>43</v>
      </c>
      <c r="B49" s="15">
        <v>56954620</v>
      </c>
      <c r="C49" s="15" t="s">
        <v>136</v>
      </c>
      <c r="D49" s="15" t="s">
        <v>24</v>
      </c>
      <c r="E49" s="15" t="s">
        <v>25</v>
      </c>
      <c r="F49" s="16" t="s">
        <v>855</v>
      </c>
      <c r="G49" s="15" t="s">
        <v>137</v>
      </c>
      <c r="H49" s="15" t="s">
        <v>27</v>
      </c>
      <c r="I49" s="15">
        <v>2</v>
      </c>
      <c r="J49" s="17">
        <v>0</v>
      </c>
      <c r="K49" s="17">
        <f t="shared" si="1"/>
        <v>0</v>
      </c>
      <c r="L49" s="15" t="s">
        <v>28</v>
      </c>
      <c r="M49" s="15" t="s">
        <v>28</v>
      </c>
      <c r="N49" s="15" t="s">
        <v>28</v>
      </c>
      <c r="O49" s="15" t="s">
        <v>28</v>
      </c>
      <c r="P49" s="15" t="s">
        <v>29</v>
      </c>
      <c r="Q49" s="18" t="s">
        <v>28</v>
      </c>
      <c r="R49" s="19" t="s">
        <v>136</v>
      </c>
      <c r="S49" s="19" t="s">
        <v>30</v>
      </c>
      <c r="T49" s="19">
        <v>46</v>
      </c>
      <c r="U49" s="19" t="s">
        <v>31</v>
      </c>
      <c r="V49" s="19" t="s">
        <v>32</v>
      </c>
      <c r="W49" s="19" t="s">
        <v>33</v>
      </c>
      <c r="X49" s="19" t="s">
        <v>37</v>
      </c>
    </row>
    <row r="50" spans="1:24" s="20" customFormat="1" ht="42.75" customHeight="1" x14ac:dyDescent="0.25">
      <c r="A50" s="15">
        <v>44</v>
      </c>
      <c r="B50" s="15">
        <v>56954623</v>
      </c>
      <c r="C50" s="15" t="s">
        <v>138</v>
      </c>
      <c r="D50" s="15" t="s">
        <v>24</v>
      </c>
      <c r="E50" s="15" t="s">
        <v>25</v>
      </c>
      <c r="F50" s="16" t="s">
        <v>856</v>
      </c>
      <c r="G50" s="15" t="s">
        <v>139</v>
      </c>
      <c r="H50" s="15" t="s">
        <v>27</v>
      </c>
      <c r="I50" s="15">
        <v>2</v>
      </c>
      <c r="J50" s="17">
        <v>0</v>
      </c>
      <c r="K50" s="17">
        <f t="shared" si="1"/>
        <v>0</v>
      </c>
      <c r="L50" s="15" t="s">
        <v>28</v>
      </c>
      <c r="M50" s="15" t="s">
        <v>28</v>
      </c>
      <c r="N50" s="15" t="s">
        <v>28</v>
      </c>
      <c r="O50" s="15" t="s">
        <v>28</v>
      </c>
      <c r="P50" s="15" t="s">
        <v>29</v>
      </c>
      <c r="Q50" s="18" t="s">
        <v>28</v>
      </c>
      <c r="R50" s="19" t="s">
        <v>138</v>
      </c>
      <c r="S50" s="19" t="s">
        <v>30</v>
      </c>
      <c r="T50" s="19">
        <v>47</v>
      </c>
      <c r="U50" s="19" t="s">
        <v>31</v>
      </c>
      <c r="V50" s="19" t="s">
        <v>32</v>
      </c>
      <c r="W50" s="19" t="s">
        <v>33</v>
      </c>
      <c r="X50" s="19" t="s">
        <v>37</v>
      </c>
    </row>
    <row r="51" spans="1:24" s="20" customFormat="1" ht="44.25" customHeight="1" x14ac:dyDescent="0.25">
      <c r="A51" s="15">
        <v>45</v>
      </c>
      <c r="B51" s="15">
        <v>56954709</v>
      </c>
      <c r="C51" s="15" t="s">
        <v>140</v>
      </c>
      <c r="D51" s="15" t="s">
        <v>24</v>
      </c>
      <c r="E51" s="15" t="s">
        <v>25</v>
      </c>
      <c r="F51" s="16" t="s">
        <v>141</v>
      </c>
      <c r="G51" s="15" t="s">
        <v>28</v>
      </c>
      <c r="H51" s="15" t="s">
        <v>27</v>
      </c>
      <c r="I51" s="15">
        <v>6</v>
      </c>
      <c r="J51" s="17">
        <v>0</v>
      </c>
      <c r="K51" s="17">
        <f t="shared" si="1"/>
        <v>0</v>
      </c>
      <c r="L51" s="15" t="s">
        <v>28</v>
      </c>
      <c r="M51" s="15" t="s">
        <v>28</v>
      </c>
      <c r="N51" s="15" t="s">
        <v>28</v>
      </c>
      <c r="O51" s="15" t="s">
        <v>28</v>
      </c>
      <c r="P51" s="15" t="s">
        <v>29</v>
      </c>
      <c r="Q51" s="18" t="s">
        <v>28</v>
      </c>
      <c r="R51" s="19" t="s">
        <v>140</v>
      </c>
      <c r="S51" s="19" t="s">
        <v>30</v>
      </c>
      <c r="T51" s="19">
        <v>48</v>
      </c>
      <c r="U51" s="19" t="s">
        <v>31</v>
      </c>
      <c r="V51" s="19" t="s">
        <v>142</v>
      </c>
      <c r="W51" s="19" t="s">
        <v>143</v>
      </c>
      <c r="X51" s="19" t="s">
        <v>28</v>
      </c>
    </row>
    <row r="52" spans="1:24" s="20" customFormat="1" ht="28.5" customHeight="1" x14ac:dyDescent="0.25">
      <c r="A52" s="15">
        <v>46</v>
      </c>
      <c r="B52" s="15">
        <v>56954712</v>
      </c>
      <c r="C52" s="15" t="s">
        <v>144</v>
      </c>
      <c r="D52" s="15" t="s">
        <v>24</v>
      </c>
      <c r="E52" s="15" t="s">
        <v>25</v>
      </c>
      <c r="F52" s="16" t="s">
        <v>145</v>
      </c>
      <c r="G52" s="15" t="s">
        <v>146</v>
      </c>
      <c r="H52" s="15" t="s">
        <v>27</v>
      </c>
      <c r="I52" s="15">
        <v>2</v>
      </c>
      <c r="J52" s="17">
        <v>0</v>
      </c>
      <c r="K52" s="17">
        <f t="shared" si="1"/>
        <v>0</v>
      </c>
      <c r="L52" s="15" t="s">
        <v>28</v>
      </c>
      <c r="M52" s="15" t="s">
        <v>28</v>
      </c>
      <c r="N52" s="15" t="s">
        <v>28</v>
      </c>
      <c r="O52" s="15" t="s">
        <v>28</v>
      </c>
      <c r="P52" s="15" t="s">
        <v>29</v>
      </c>
      <c r="Q52" s="18" t="s">
        <v>28</v>
      </c>
      <c r="R52" s="19" t="s">
        <v>144</v>
      </c>
      <c r="S52" s="19" t="s">
        <v>30</v>
      </c>
      <c r="T52" s="19">
        <v>49</v>
      </c>
      <c r="U52" s="19" t="s">
        <v>31</v>
      </c>
      <c r="V52" s="19" t="s">
        <v>87</v>
      </c>
      <c r="W52" s="19" t="s">
        <v>147</v>
      </c>
      <c r="X52" s="19" t="s">
        <v>28</v>
      </c>
    </row>
    <row r="53" spans="1:24" s="20" customFormat="1" ht="33" x14ac:dyDescent="0.25">
      <c r="A53" s="15">
        <v>47</v>
      </c>
      <c r="B53" s="15">
        <v>56954749</v>
      </c>
      <c r="C53" s="15" t="s">
        <v>148</v>
      </c>
      <c r="D53" s="15" t="s">
        <v>24</v>
      </c>
      <c r="E53" s="15" t="s">
        <v>25</v>
      </c>
      <c r="F53" s="16" t="s">
        <v>149</v>
      </c>
      <c r="G53" s="15" t="s">
        <v>150</v>
      </c>
      <c r="H53" s="15" t="s">
        <v>27</v>
      </c>
      <c r="I53" s="15">
        <v>10</v>
      </c>
      <c r="J53" s="17">
        <v>0</v>
      </c>
      <c r="K53" s="17">
        <f t="shared" si="1"/>
        <v>0</v>
      </c>
      <c r="L53" s="15" t="s">
        <v>28</v>
      </c>
      <c r="M53" s="15" t="s">
        <v>28</v>
      </c>
      <c r="N53" s="15" t="s">
        <v>28</v>
      </c>
      <c r="O53" s="15" t="s">
        <v>28</v>
      </c>
      <c r="P53" s="15" t="s">
        <v>29</v>
      </c>
      <c r="Q53" s="18" t="s">
        <v>28</v>
      </c>
      <c r="R53" s="19" t="s">
        <v>148</v>
      </c>
      <c r="S53" s="19" t="s">
        <v>30</v>
      </c>
      <c r="T53" s="19">
        <v>50</v>
      </c>
      <c r="U53" s="19" t="s">
        <v>31</v>
      </c>
      <c r="V53" s="19" t="s">
        <v>151</v>
      </c>
      <c r="W53" s="19" t="s">
        <v>152</v>
      </c>
      <c r="X53" s="19" t="s">
        <v>153</v>
      </c>
    </row>
    <row r="54" spans="1:24" s="20" customFormat="1" ht="55.5" customHeight="1" x14ac:dyDescent="0.25">
      <c r="A54" s="15">
        <v>48</v>
      </c>
      <c r="B54" s="15">
        <v>56954750</v>
      </c>
      <c r="C54" s="15" t="s">
        <v>154</v>
      </c>
      <c r="D54" s="15" t="s">
        <v>24</v>
      </c>
      <c r="E54" s="15" t="s">
        <v>25</v>
      </c>
      <c r="F54" s="16" t="s">
        <v>155</v>
      </c>
      <c r="G54" s="15" t="s">
        <v>28</v>
      </c>
      <c r="H54" s="15" t="s">
        <v>27</v>
      </c>
      <c r="I54" s="15">
        <v>10</v>
      </c>
      <c r="J54" s="17">
        <v>0</v>
      </c>
      <c r="K54" s="17">
        <f t="shared" si="1"/>
        <v>0</v>
      </c>
      <c r="L54" s="15" t="s">
        <v>28</v>
      </c>
      <c r="M54" s="15" t="s">
        <v>28</v>
      </c>
      <c r="N54" s="15" t="s">
        <v>28</v>
      </c>
      <c r="O54" s="15" t="s">
        <v>28</v>
      </c>
      <c r="P54" s="15" t="s">
        <v>29</v>
      </c>
      <c r="Q54" s="18" t="s">
        <v>28</v>
      </c>
      <c r="R54" s="19" t="s">
        <v>154</v>
      </c>
      <c r="S54" s="19" t="s">
        <v>30</v>
      </c>
      <c r="T54" s="19">
        <v>51</v>
      </c>
      <c r="U54" s="19" t="s">
        <v>31</v>
      </c>
      <c r="V54" s="19" t="s">
        <v>156</v>
      </c>
      <c r="W54" s="19" t="s">
        <v>157</v>
      </c>
      <c r="X54" s="19" t="s">
        <v>28</v>
      </c>
    </row>
    <row r="55" spans="1:24" s="20" customFormat="1" ht="75.75" customHeight="1" x14ac:dyDescent="0.25">
      <c r="A55" s="15">
        <v>49</v>
      </c>
      <c r="B55" s="15">
        <v>56954751</v>
      </c>
      <c r="C55" s="15" t="s">
        <v>158</v>
      </c>
      <c r="D55" s="15" t="s">
        <v>24</v>
      </c>
      <c r="E55" s="15" t="s">
        <v>25</v>
      </c>
      <c r="F55" s="16" t="s">
        <v>857</v>
      </c>
      <c r="G55" s="15" t="s">
        <v>159</v>
      </c>
      <c r="H55" s="15" t="s">
        <v>27</v>
      </c>
      <c r="I55" s="15">
        <v>6</v>
      </c>
      <c r="J55" s="17">
        <v>0</v>
      </c>
      <c r="K55" s="17">
        <f t="shared" si="1"/>
        <v>0</v>
      </c>
      <c r="L55" s="15" t="s">
        <v>28</v>
      </c>
      <c r="M55" s="15" t="s">
        <v>28</v>
      </c>
      <c r="N55" s="15" t="s">
        <v>28</v>
      </c>
      <c r="O55" s="15" t="s">
        <v>28</v>
      </c>
      <c r="P55" s="15" t="s">
        <v>29</v>
      </c>
      <c r="Q55" s="18" t="s">
        <v>28</v>
      </c>
      <c r="R55" s="19" t="s">
        <v>158</v>
      </c>
      <c r="S55" s="19" t="s">
        <v>30</v>
      </c>
      <c r="T55" s="19">
        <v>52</v>
      </c>
      <c r="U55" s="19" t="s">
        <v>31</v>
      </c>
      <c r="V55" s="19" t="s">
        <v>68</v>
      </c>
      <c r="W55" s="19" t="s">
        <v>69</v>
      </c>
      <c r="X55" s="19" t="s">
        <v>160</v>
      </c>
    </row>
    <row r="56" spans="1:24" s="20" customFormat="1" ht="45" customHeight="1" x14ac:dyDescent="0.25">
      <c r="A56" s="15">
        <v>50</v>
      </c>
      <c r="B56" s="15">
        <v>56954752</v>
      </c>
      <c r="C56" s="15" t="s">
        <v>161</v>
      </c>
      <c r="D56" s="15" t="s">
        <v>24</v>
      </c>
      <c r="E56" s="15" t="s">
        <v>25</v>
      </c>
      <c r="F56" s="16" t="s">
        <v>162</v>
      </c>
      <c r="G56" s="15" t="s">
        <v>28</v>
      </c>
      <c r="H56" s="15" t="s">
        <v>27</v>
      </c>
      <c r="I56" s="15">
        <v>6</v>
      </c>
      <c r="J56" s="17">
        <v>0</v>
      </c>
      <c r="K56" s="17">
        <f t="shared" si="1"/>
        <v>0</v>
      </c>
      <c r="L56" s="15" t="s">
        <v>28</v>
      </c>
      <c r="M56" s="15" t="s">
        <v>28</v>
      </c>
      <c r="N56" s="15" t="s">
        <v>28</v>
      </c>
      <c r="O56" s="15" t="s">
        <v>28</v>
      </c>
      <c r="P56" s="15" t="s">
        <v>29</v>
      </c>
      <c r="Q56" s="18" t="s">
        <v>28</v>
      </c>
      <c r="R56" s="19" t="s">
        <v>161</v>
      </c>
      <c r="S56" s="19" t="s">
        <v>30</v>
      </c>
      <c r="T56" s="19">
        <v>53</v>
      </c>
      <c r="U56" s="19" t="s">
        <v>31</v>
      </c>
      <c r="V56" s="19" t="s">
        <v>163</v>
      </c>
      <c r="W56" s="19" t="s">
        <v>164</v>
      </c>
      <c r="X56" s="19" t="s">
        <v>28</v>
      </c>
    </row>
    <row r="57" spans="1:24" s="20" customFormat="1" ht="57" customHeight="1" x14ac:dyDescent="0.25">
      <c r="A57" s="15">
        <v>51</v>
      </c>
      <c r="B57" s="15">
        <v>56954795</v>
      </c>
      <c r="C57" s="15" t="s">
        <v>165</v>
      </c>
      <c r="D57" s="15" t="s">
        <v>24</v>
      </c>
      <c r="E57" s="15" t="s">
        <v>25</v>
      </c>
      <c r="F57" s="16" t="s">
        <v>166</v>
      </c>
      <c r="G57" s="15" t="s">
        <v>28</v>
      </c>
      <c r="H57" s="15" t="s">
        <v>167</v>
      </c>
      <c r="I57" s="15">
        <v>30</v>
      </c>
      <c r="J57" s="17">
        <v>0</v>
      </c>
      <c r="K57" s="17">
        <f t="shared" si="1"/>
        <v>0</v>
      </c>
      <c r="L57" s="15" t="s">
        <v>28</v>
      </c>
      <c r="M57" s="15" t="s">
        <v>28</v>
      </c>
      <c r="N57" s="15" t="s">
        <v>28</v>
      </c>
      <c r="O57" s="15" t="s">
        <v>28</v>
      </c>
      <c r="P57" s="15" t="s">
        <v>29</v>
      </c>
      <c r="Q57" s="18" t="s">
        <v>28</v>
      </c>
      <c r="R57" s="19" t="s">
        <v>165</v>
      </c>
      <c r="S57" s="19" t="s">
        <v>30</v>
      </c>
      <c r="T57" s="19">
        <v>54</v>
      </c>
      <c r="U57" s="19" t="s">
        <v>168</v>
      </c>
      <c r="V57" s="19" t="s">
        <v>125</v>
      </c>
      <c r="W57" s="19" t="s">
        <v>169</v>
      </c>
      <c r="X57" s="19" t="s">
        <v>28</v>
      </c>
    </row>
    <row r="58" spans="1:24" s="20" customFormat="1" ht="48.75" customHeight="1" x14ac:dyDescent="0.25">
      <c r="A58" s="15">
        <v>52</v>
      </c>
      <c r="B58" s="15">
        <v>56954804</v>
      </c>
      <c r="C58" s="15" t="s">
        <v>170</v>
      </c>
      <c r="D58" s="15" t="s">
        <v>24</v>
      </c>
      <c r="E58" s="15" t="s">
        <v>25</v>
      </c>
      <c r="F58" s="16" t="s">
        <v>171</v>
      </c>
      <c r="G58" s="15" t="s">
        <v>172</v>
      </c>
      <c r="H58" s="15" t="s">
        <v>27</v>
      </c>
      <c r="I58" s="15">
        <v>3</v>
      </c>
      <c r="J58" s="17">
        <v>0</v>
      </c>
      <c r="K58" s="17">
        <f t="shared" si="1"/>
        <v>0</v>
      </c>
      <c r="L58" s="15" t="s">
        <v>28</v>
      </c>
      <c r="M58" s="15" t="s">
        <v>28</v>
      </c>
      <c r="N58" s="15" t="s">
        <v>28</v>
      </c>
      <c r="O58" s="15" t="s">
        <v>28</v>
      </c>
      <c r="P58" s="15" t="s">
        <v>29</v>
      </c>
      <c r="Q58" s="18" t="s">
        <v>28</v>
      </c>
      <c r="R58" s="19" t="s">
        <v>170</v>
      </c>
      <c r="S58" s="19" t="s">
        <v>30</v>
      </c>
      <c r="T58" s="19">
        <v>55</v>
      </c>
      <c r="U58" s="19" t="s">
        <v>31</v>
      </c>
      <c r="V58" s="19" t="s">
        <v>68</v>
      </c>
      <c r="W58" s="19" t="s">
        <v>69</v>
      </c>
      <c r="X58" s="19" t="s">
        <v>153</v>
      </c>
    </row>
    <row r="59" spans="1:24" s="20" customFormat="1" ht="45.75" customHeight="1" x14ac:dyDescent="0.25">
      <c r="A59" s="15">
        <v>53</v>
      </c>
      <c r="B59" s="15">
        <v>56954806</v>
      </c>
      <c r="C59" s="15" t="s">
        <v>173</v>
      </c>
      <c r="D59" s="15" t="s">
        <v>24</v>
      </c>
      <c r="E59" s="15" t="s">
        <v>25</v>
      </c>
      <c r="F59" s="16" t="s">
        <v>174</v>
      </c>
      <c r="G59" s="15" t="s">
        <v>175</v>
      </c>
      <c r="H59" s="15" t="s">
        <v>27</v>
      </c>
      <c r="I59" s="15">
        <v>5</v>
      </c>
      <c r="J59" s="17">
        <v>0</v>
      </c>
      <c r="K59" s="17">
        <f t="shared" si="1"/>
        <v>0</v>
      </c>
      <c r="L59" s="15" t="s">
        <v>28</v>
      </c>
      <c r="M59" s="15" t="s">
        <v>28</v>
      </c>
      <c r="N59" s="15" t="s">
        <v>28</v>
      </c>
      <c r="O59" s="15" t="s">
        <v>28</v>
      </c>
      <c r="P59" s="15" t="s">
        <v>29</v>
      </c>
      <c r="Q59" s="18" t="s">
        <v>28</v>
      </c>
      <c r="R59" s="19" t="s">
        <v>173</v>
      </c>
      <c r="S59" s="19" t="s">
        <v>30</v>
      </c>
      <c r="T59" s="19">
        <v>56</v>
      </c>
      <c r="U59" s="19" t="s">
        <v>31</v>
      </c>
      <c r="V59" s="19" t="s">
        <v>151</v>
      </c>
      <c r="W59" s="19" t="s">
        <v>152</v>
      </c>
      <c r="X59" s="19" t="s">
        <v>153</v>
      </c>
    </row>
    <row r="60" spans="1:24" s="20" customFormat="1" ht="51.75" customHeight="1" x14ac:dyDescent="0.25">
      <c r="A60" s="15">
        <v>54</v>
      </c>
      <c r="B60" s="15">
        <v>56954809</v>
      </c>
      <c r="C60" s="15" t="s">
        <v>176</v>
      </c>
      <c r="D60" s="15" t="s">
        <v>24</v>
      </c>
      <c r="E60" s="15" t="s">
        <v>25</v>
      </c>
      <c r="F60" s="16" t="s">
        <v>858</v>
      </c>
      <c r="G60" s="15" t="s">
        <v>177</v>
      </c>
      <c r="H60" s="15" t="s">
        <v>27</v>
      </c>
      <c r="I60" s="15">
        <v>6</v>
      </c>
      <c r="J60" s="17">
        <v>0</v>
      </c>
      <c r="K60" s="17">
        <f t="shared" si="1"/>
        <v>0</v>
      </c>
      <c r="L60" s="15" t="s">
        <v>28</v>
      </c>
      <c r="M60" s="15" t="s">
        <v>28</v>
      </c>
      <c r="N60" s="15" t="s">
        <v>28</v>
      </c>
      <c r="O60" s="15" t="s">
        <v>28</v>
      </c>
      <c r="P60" s="15" t="s">
        <v>29</v>
      </c>
      <c r="Q60" s="18" t="s">
        <v>28</v>
      </c>
      <c r="R60" s="19" t="s">
        <v>176</v>
      </c>
      <c r="S60" s="19" t="s">
        <v>30</v>
      </c>
      <c r="T60" s="19">
        <v>57</v>
      </c>
      <c r="U60" s="19" t="s">
        <v>31</v>
      </c>
      <c r="V60" s="19" t="s">
        <v>32</v>
      </c>
      <c r="W60" s="19" t="s">
        <v>33</v>
      </c>
      <c r="X60" s="19" t="s">
        <v>37</v>
      </c>
    </row>
    <row r="61" spans="1:24" s="20" customFormat="1" ht="55.5" customHeight="1" x14ac:dyDescent="0.25">
      <c r="A61" s="15">
        <v>55</v>
      </c>
      <c r="B61" s="15">
        <v>56954810</v>
      </c>
      <c r="C61" s="15" t="s">
        <v>178</v>
      </c>
      <c r="D61" s="15" t="s">
        <v>24</v>
      </c>
      <c r="E61" s="15" t="s">
        <v>25</v>
      </c>
      <c r="F61" s="16" t="s">
        <v>859</v>
      </c>
      <c r="G61" s="15" t="s">
        <v>179</v>
      </c>
      <c r="H61" s="15" t="s">
        <v>27</v>
      </c>
      <c r="I61" s="15">
        <v>4</v>
      </c>
      <c r="J61" s="17">
        <v>0</v>
      </c>
      <c r="K61" s="17">
        <f t="shared" si="1"/>
        <v>0</v>
      </c>
      <c r="L61" s="15" t="s">
        <v>28</v>
      </c>
      <c r="M61" s="15" t="s">
        <v>28</v>
      </c>
      <c r="N61" s="15" t="s">
        <v>28</v>
      </c>
      <c r="O61" s="15" t="s">
        <v>28</v>
      </c>
      <c r="P61" s="15" t="s">
        <v>29</v>
      </c>
      <c r="Q61" s="18" t="s">
        <v>28</v>
      </c>
      <c r="R61" s="19" t="s">
        <v>178</v>
      </c>
      <c r="S61" s="19" t="s">
        <v>30</v>
      </c>
      <c r="T61" s="19">
        <v>58</v>
      </c>
      <c r="U61" s="19" t="s">
        <v>31</v>
      </c>
      <c r="V61" s="19" t="s">
        <v>68</v>
      </c>
      <c r="W61" s="19" t="s">
        <v>69</v>
      </c>
      <c r="X61" s="19" t="s">
        <v>70</v>
      </c>
    </row>
    <row r="62" spans="1:24" s="20" customFormat="1" ht="39.75" customHeight="1" x14ac:dyDescent="0.25">
      <c r="A62" s="15">
        <v>56</v>
      </c>
      <c r="B62" s="15">
        <v>56954811</v>
      </c>
      <c r="C62" s="15" t="s">
        <v>180</v>
      </c>
      <c r="D62" s="15" t="s">
        <v>24</v>
      </c>
      <c r="E62" s="15" t="s">
        <v>25</v>
      </c>
      <c r="F62" s="16" t="s">
        <v>860</v>
      </c>
      <c r="G62" s="15" t="s">
        <v>181</v>
      </c>
      <c r="H62" s="15" t="s">
        <v>27</v>
      </c>
      <c r="I62" s="15">
        <v>12</v>
      </c>
      <c r="J62" s="17">
        <v>0</v>
      </c>
      <c r="K62" s="17">
        <f t="shared" si="1"/>
        <v>0</v>
      </c>
      <c r="L62" s="15" t="s">
        <v>28</v>
      </c>
      <c r="M62" s="15" t="s">
        <v>28</v>
      </c>
      <c r="N62" s="15" t="s">
        <v>28</v>
      </c>
      <c r="O62" s="15" t="s">
        <v>28</v>
      </c>
      <c r="P62" s="15" t="s">
        <v>29</v>
      </c>
      <c r="Q62" s="18" t="s">
        <v>28</v>
      </c>
      <c r="R62" s="19" t="s">
        <v>180</v>
      </c>
      <c r="S62" s="19" t="s">
        <v>30</v>
      </c>
      <c r="T62" s="19">
        <v>59</v>
      </c>
      <c r="U62" s="19" t="s">
        <v>31</v>
      </c>
      <c r="V62" s="19" t="s">
        <v>68</v>
      </c>
      <c r="W62" s="19" t="s">
        <v>69</v>
      </c>
      <c r="X62" s="19" t="s">
        <v>70</v>
      </c>
    </row>
    <row r="63" spans="1:24" s="20" customFormat="1" ht="41.25" customHeight="1" x14ac:dyDescent="0.25">
      <c r="A63" s="15">
        <v>57</v>
      </c>
      <c r="B63" s="15">
        <v>56954812</v>
      </c>
      <c r="C63" s="15" t="s">
        <v>182</v>
      </c>
      <c r="D63" s="15" t="s">
        <v>24</v>
      </c>
      <c r="E63" s="15" t="s">
        <v>25</v>
      </c>
      <c r="F63" s="16" t="s">
        <v>861</v>
      </c>
      <c r="G63" s="15" t="s">
        <v>183</v>
      </c>
      <c r="H63" s="15" t="s">
        <v>27</v>
      </c>
      <c r="I63" s="15">
        <v>12</v>
      </c>
      <c r="J63" s="17">
        <v>0</v>
      </c>
      <c r="K63" s="17">
        <f t="shared" si="1"/>
        <v>0</v>
      </c>
      <c r="L63" s="15" t="s">
        <v>28</v>
      </c>
      <c r="M63" s="15" t="s">
        <v>28</v>
      </c>
      <c r="N63" s="15" t="s">
        <v>28</v>
      </c>
      <c r="O63" s="15" t="s">
        <v>28</v>
      </c>
      <c r="P63" s="15" t="s">
        <v>29</v>
      </c>
      <c r="Q63" s="18" t="s">
        <v>28</v>
      </c>
      <c r="R63" s="19" t="s">
        <v>182</v>
      </c>
      <c r="S63" s="19" t="s">
        <v>30</v>
      </c>
      <c r="T63" s="19">
        <v>60</v>
      </c>
      <c r="U63" s="19" t="s">
        <v>31</v>
      </c>
      <c r="V63" s="19" t="s">
        <v>68</v>
      </c>
      <c r="W63" s="19" t="s">
        <v>69</v>
      </c>
      <c r="X63" s="19" t="s">
        <v>70</v>
      </c>
    </row>
    <row r="64" spans="1:24" s="20" customFormat="1" ht="38.25" customHeight="1" x14ac:dyDescent="0.25">
      <c r="A64" s="15">
        <v>58</v>
      </c>
      <c r="B64" s="15">
        <v>56954813</v>
      </c>
      <c r="C64" s="15" t="s">
        <v>184</v>
      </c>
      <c r="D64" s="15" t="s">
        <v>24</v>
      </c>
      <c r="E64" s="15" t="s">
        <v>25</v>
      </c>
      <c r="F64" s="16" t="s">
        <v>862</v>
      </c>
      <c r="G64" s="15" t="s">
        <v>185</v>
      </c>
      <c r="H64" s="15" t="s">
        <v>27</v>
      </c>
      <c r="I64" s="15">
        <v>12</v>
      </c>
      <c r="J64" s="17">
        <v>0</v>
      </c>
      <c r="K64" s="17">
        <f t="shared" si="1"/>
        <v>0</v>
      </c>
      <c r="L64" s="15" t="s">
        <v>28</v>
      </c>
      <c r="M64" s="15" t="s">
        <v>28</v>
      </c>
      <c r="N64" s="15" t="s">
        <v>28</v>
      </c>
      <c r="O64" s="15" t="s">
        <v>28</v>
      </c>
      <c r="P64" s="15" t="s">
        <v>29</v>
      </c>
      <c r="Q64" s="18" t="s">
        <v>28</v>
      </c>
      <c r="R64" s="19" t="s">
        <v>184</v>
      </c>
      <c r="S64" s="19" t="s">
        <v>30</v>
      </c>
      <c r="T64" s="19">
        <v>61</v>
      </c>
      <c r="U64" s="19" t="s">
        <v>31</v>
      </c>
      <c r="V64" s="19" t="s">
        <v>68</v>
      </c>
      <c r="W64" s="19" t="s">
        <v>69</v>
      </c>
      <c r="X64" s="19" t="s">
        <v>70</v>
      </c>
    </row>
    <row r="65" spans="1:24" s="20" customFormat="1" ht="148.5" customHeight="1" x14ac:dyDescent="0.25">
      <c r="A65" s="15">
        <v>59</v>
      </c>
      <c r="B65" s="15">
        <v>56954814</v>
      </c>
      <c r="C65" s="15" t="s">
        <v>186</v>
      </c>
      <c r="D65" s="15" t="s">
        <v>24</v>
      </c>
      <c r="E65" s="15" t="s">
        <v>25</v>
      </c>
      <c r="F65" s="16" t="s">
        <v>187</v>
      </c>
      <c r="G65" s="15" t="s">
        <v>188</v>
      </c>
      <c r="H65" s="15" t="s">
        <v>27</v>
      </c>
      <c r="I65" s="15">
        <v>12</v>
      </c>
      <c r="J65" s="17">
        <v>0</v>
      </c>
      <c r="K65" s="17">
        <f t="shared" si="1"/>
        <v>0</v>
      </c>
      <c r="L65" s="15" t="s">
        <v>28</v>
      </c>
      <c r="M65" s="15" t="s">
        <v>28</v>
      </c>
      <c r="N65" s="15" t="s">
        <v>28</v>
      </c>
      <c r="O65" s="15" t="s">
        <v>28</v>
      </c>
      <c r="P65" s="15" t="s">
        <v>29</v>
      </c>
      <c r="Q65" s="18" t="s">
        <v>28</v>
      </c>
      <c r="R65" s="19" t="s">
        <v>186</v>
      </c>
      <c r="S65" s="19" t="s">
        <v>30</v>
      </c>
      <c r="T65" s="19">
        <v>62</v>
      </c>
      <c r="U65" s="19" t="s">
        <v>31</v>
      </c>
      <c r="V65" s="19" t="s">
        <v>68</v>
      </c>
      <c r="W65" s="19" t="s">
        <v>69</v>
      </c>
      <c r="X65" s="19" t="s">
        <v>70</v>
      </c>
    </row>
    <row r="66" spans="1:24" s="20" customFormat="1" ht="60.75" customHeight="1" x14ac:dyDescent="0.25">
      <c r="A66" s="15">
        <v>60</v>
      </c>
      <c r="B66" s="15">
        <v>56957485</v>
      </c>
      <c r="C66" s="15" t="s">
        <v>189</v>
      </c>
      <c r="D66" s="15" t="s">
        <v>190</v>
      </c>
      <c r="E66" s="15" t="s">
        <v>25</v>
      </c>
      <c r="F66" s="16" t="s">
        <v>191</v>
      </c>
      <c r="G66" s="15" t="s">
        <v>28</v>
      </c>
      <c r="H66" s="15" t="s">
        <v>27</v>
      </c>
      <c r="I66" s="15">
        <v>1</v>
      </c>
      <c r="J66" s="17">
        <v>0</v>
      </c>
      <c r="K66" s="17">
        <f t="shared" si="1"/>
        <v>0</v>
      </c>
      <c r="L66" s="15" t="s">
        <v>28</v>
      </c>
      <c r="M66" s="15" t="s">
        <v>28</v>
      </c>
      <c r="N66" s="15" t="s">
        <v>28</v>
      </c>
      <c r="O66" s="15" t="s">
        <v>28</v>
      </c>
      <c r="P66" s="15" t="s">
        <v>29</v>
      </c>
      <c r="Q66" s="18" t="s">
        <v>28</v>
      </c>
      <c r="R66" s="19" t="s">
        <v>189</v>
      </c>
      <c r="S66" s="19" t="s">
        <v>30</v>
      </c>
      <c r="T66" s="19">
        <v>63</v>
      </c>
      <c r="U66" s="19" t="s">
        <v>31</v>
      </c>
      <c r="V66" s="19" t="s">
        <v>32</v>
      </c>
      <c r="W66" s="19" t="s">
        <v>77</v>
      </c>
      <c r="X66" s="19" t="s">
        <v>28</v>
      </c>
    </row>
    <row r="67" spans="1:24" s="20" customFormat="1" ht="42.75" customHeight="1" x14ac:dyDescent="0.25">
      <c r="A67" s="15">
        <v>61</v>
      </c>
      <c r="B67" s="15">
        <v>56953365</v>
      </c>
      <c r="C67" s="15" t="s">
        <v>192</v>
      </c>
      <c r="D67" s="15" t="s">
        <v>193</v>
      </c>
      <c r="E67" s="15" t="s">
        <v>25</v>
      </c>
      <c r="F67" s="16" t="s">
        <v>194</v>
      </c>
      <c r="G67" s="15" t="s">
        <v>28</v>
      </c>
      <c r="H67" s="15" t="s">
        <v>27</v>
      </c>
      <c r="I67" s="15">
        <v>4</v>
      </c>
      <c r="J67" s="17">
        <v>0</v>
      </c>
      <c r="K67" s="17">
        <f t="shared" si="1"/>
        <v>0</v>
      </c>
      <c r="L67" s="15" t="s">
        <v>28</v>
      </c>
      <c r="M67" s="15" t="s">
        <v>28</v>
      </c>
      <c r="N67" s="15" t="s">
        <v>28</v>
      </c>
      <c r="O67" s="15" t="s">
        <v>28</v>
      </c>
      <c r="P67" s="15" t="s">
        <v>195</v>
      </c>
      <c r="Q67" s="18" t="s">
        <v>28</v>
      </c>
      <c r="R67" s="19" t="s">
        <v>192</v>
      </c>
      <c r="S67" s="19" t="s">
        <v>30</v>
      </c>
      <c r="T67" s="19">
        <v>80</v>
      </c>
      <c r="U67" s="19" t="s">
        <v>31</v>
      </c>
      <c r="V67" s="19" t="s">
        <v>156</v>
      </c>
      <c r="W67" s="19" t="s">
        <v>157</v>
      </c>
      <c r="X67" s="19" t="s">
        <v>196</v>
      </c>
    </row>
    <row r="68" spans="1:24" s="20" customFormat="1" ht="59.25" customHeight="1" x14ac:dyDescent="0.25">
      <c r="A68" s="15">
        <v>62</v>
      </c>
      <c r="B68" s="15">
        <v>56954502</v>
      </c>
      <c r="C68" s="15" t="s">
        <v>197</v>
      </c>
      <c r="D68" s="15" t="s">
        <v>198</v>
      </c>
      <c r="E68" s="15" t="s">
        <v>25</v>
      </c>
      <c r="F68" s="16" t="s">
        <v>199</v>
      </c>
      <c r="G68" s="15" t="s">
        <v>200</v>
      </c>
      <c r="H68" s="15" t="s">
        <v>27</v>
      </c>
      <c r="I68" s="15">
        <v>1</v>
      </c>
      <c r="J68" s="17">
        <v>0</v>
      </c>
      <c r="K68" s="17">
        <f t="shared" si="1"/>
        <v>0</v>
      </c>
      <c r="L68" s="15" t="s">
        <v>28</v>
      </c>
      <c r="M68" s="15" t="s">
        <v>28</v>
      </c>
      <c r="N68" s="15" t="s">
        <v>28</v>
      </c>
      <c r="O68" s="15" t="s">
        <v>28</v>
      </c>
      <c r="P68" s="15" t="s">
        <v>201</v>
      </c>
      <c r="Q68" s="18" t="s">
        <v>28</v>
      </c>
      <c r="R68" s="19" t="s">
        <v>197</v>
      </c>
      <c r="S68" s="19" t="s">
        <v>30</v>
      </c>
      <c r="T68" s="19">
        <v>81</v>
      </c>
      <c r="U68" s="19" t="s">
        <v>31</v>
      </c>
      <c r="V68" s="19" t="s">
        <v>81</v>
      </c>
      <c r="W68" s="19" t="s">
        <v>82</v>
      </c>
      <c r="X68" s="19" t="s">
        <v>202</v>
      </c>
    </row>
    <row r="69" spans="1:24" s="20" customFormat="1" ht="60.75" customHeight="1" x14ac:dyDescent="0.25">
      <c r="A69" s="15">
        <v>63</v>
      </c>
      <c r="B69" s="15">
        <v>56942611</v>
      </c>
      <c r="C69" s="15" t="s">
        <v>203</v>
      </c>
      <c r="D69" s="15" t="s">
        <v>204</v>
      </c>
      <c r="E69" s="15" t="s">
        <v>25</v>
      </c>
      <c r="F69" s="16" t="s">
        <v>205</v>
      </c>
      <c r="G69" s="15"/>
      <c r="H69" s="15" t="s">
        <v>27</v>
      </c>
      <c r="I69" s="15">
        <v>10</v>
      </c>
      <c r="J69" s="17">
        <v>0</v>
      </c>
      <c r="K69" s="17">
        <f t="shared" si="1"/>
        <v>0</v>
      </c>
      <c r="L69" s="15" t="s">
        <v>28</v>
      </c>
      <c r="M69" s="15" t="s">
        <v>28</v>
      </c>
      <c r="N69" s="15" t="s">
        <v>28</v>
      </c>
      <c r="O69" s="15" t="s">
        <v>28</v>
      </c>
      <c r="P69" s="15" t="s">
        <v>206</v>
      </c>
      <c r="Q69" s="18" t="s">
        <v>28</v>
      </c>
      <c r="R69" s="19" t="s">
        <v>203</v>
      </c>
      <c r="S69" s="19" t="s">
        <v>30</v>
      </c>
      <c r="T69" s="19">
        <v>82</v>
      </c>
      <c r="U69" s="19" t="s">
        <v>31</v>
      </c>
      <c r="V69" s="19" t="s">
        <v>32</v>
      </c>
      <c r="W69" s="19" t="s">
        <v>77</v>
      </c>
      <c r="X69" s="19" t="s">
        <v>28</v>
      </c>
    </row>
    <row r="70" spans="1:24" s="20" customFormat="1" ht="66" customHeight="1" x14ac:dyDescent="0.25">
      <c r="A70" s="15">
        <v>64</v>
      </c>
      <c r="B70" s="15">
        <v>56942613</v>
      </c>
      <c r="C70" s="15" t="s">
        <v>207</v>
      </c>
      <c r="D70" s="15" t="s">
        <v>204</v>
      </c>
      <c r="E70" s="15" t="s">
        <v>25</v>
      </c>
      <c r="F70" s="16" t="s">
        <v>208</v>
      </c>
      <c r="G70" s="15" t="s">
        <v>209</v>
      </c>
      <c r="H70" s="15" t="s">
        <v>27</v>
      </c>
      <c r="I70" s="15">
        <v>2</v>
      </c>
      <c r="J70" s="17">
        <v>0</v>
      </c>
      <c r="K70" s="17">
        <f t="shared" si="1"/>
        <v>0</v>
      </c>
      <c r="L70" s="15" t="s">
        <v>28</v>
      </c>
      <c r="M70" s="15" t="s">
        <v>28</v>
      </c>
      <c r="N70" s="15" t="s">
        <v>28</v>
      </c>
      <c r="O70" s="15" t="s">
        <v>28</v>
      </c>
      <c r="P70" s="15" t="s">
        <v>206</v>
      </c>
      <c r="Q70" s="18" t="s">
        <v>28</v>
      </c>
      <c r="R70" s="19" t="s">
        <v>207</v>
      </c>
      <c r="S70" s="19" t="s">
        <v>30</v>
      </c>
      <c r="T70" s="19">
        <v>83</v>
      </c>
      <c r="U70" s="19" t="s">
        <v>31</v>
      </c>
      <c r="V70" s="19" t="s">
        <v>32</v>
      </c>
      <c r="W70" s="19" t="s">
        <v>77</v>
      </c>
      <c r="X70" s="19" t="s">
        <v>28</v>
      </c>
    </row>
    <row r="71" spans="1:24" s="20" customFormat="1" ht="60" customHeight="1" x14ac:dyDescent="0.25">
      <c r="A71" s="15">
        <v>65</v>
      </c>
      <c r="B71" s="15">
        <v>56942615</v>
      </c>
      <c r="C71" s="15">
        <v>1089784</v>
      </c>
      <c r="D71" s="15" t="s">
        <v>204</v>
      </c>
      <c r="E71" s="15" t="s">
        <v>25</v>
      </c>
      <c r="F71" s="16" t="s">
        <v>211</v>
      </c>
      <c r="G71" s="15" t="s">
        <v>28</v>
      </c>
      <c r="H71" s="15" t="s">
        <v>212</v>
      </c>
      <c r="I71" s="15">
        <v>4</v>
      </c>
      <c r="J71" s="17">
        <v>0</v>
      </c>
      <c r="K71" s="17">
        <f t="shared" ref="K71:K102" si="2">I71*ROUND(J71,2)</f>
        <v>0</v>
      </c>
      <c r="L71" s="15" t="s">
        <v>28</v>
      </c>
      <c r="M71" s="15" t="s">
        <v>28</v>
      </c>
      <c r="N71" s="15" t="s">
        <v>28</v>
      </c>
      <c r="O71" s="15" t="s">
        <v>28</v>
      </c>
      <c r="P71" s="15" t="s">
        <v>206</v>
      </c>
      <c r="Q71" s="18" t="s">
        <v>28</v>
      </c>
      <c r="R71" s="19" t="s">
        <v>210</v>
      </c>
      <c r="S71" s="19" t="s">
        <v>30</v>
      </c>
      <c r="T71" s="19">
        <v>84</v>
      </c>
      <c r="U71" s="19" t="s">
        <v>213</v>
      </c>
      <c r="V71" s="19" t="s">
        <v>32</v>
      </c>
      <c r="W71" s="19" t="s">
        <v>77</v>
      </c>
      <c r="X71" s="19" t="s">
        <v>28</v>
      </c>
    </row>
    <row r="72" spans="1:24" s="20" customFormat="1" ht="63" customHeight="1" x14ac:dyDescent="0.25">
      <c r="A72" s="15">
        <v>66</v>
      </c>
      <c r="B72" s="15">
        <v>56942616</v>
      </c>
      <c r="C72" s="15" t="s">
        <v>214</v>
      </c>
      <c r="D72" s="15" t="s">
        <v>204</v>
      </c>
      <c r="E72" s="15" t="s">
        <v>25</v>
      </c>
      <c r="F72" s="16" t="s">
        <v>215</v>
      </c>
      <c r="G72" s="15" t="s">
        <v>28</v>
      </c>
      <c r="H72" s="15" t="s">
        <v>27</v>
      </c>
      <c r="I72" s="15">
        <v>4</v>
      </c>
      <c r="J72" s="17">
        <v>0</v>
      </c>
      <c r="K72" s="17">
        <f t="shared" si="2"/>
        <v>0</v>
      </c>
      <c r="L72" s="15" t="s">
        <v>28</v>
      </c>
      <c r="M72" s="15" t="s">
        <v>28</v>
      </c>
      <c r="N72" s="15" t="s">
        <v>28</v>
      </c>
      <c r="O72" s="15" t="s">
        <v>28</v>
      </c>
      <c r="P72" s="15" t="s">
        <v>206</v>
      </c>
      <c r="Q72" s="18" t="s">
        <v>28</v>
      </c>
      <c r="R72" s="19" t="s">
        <v>214</v>
      </c>
      <c r="S72" s="19" t="s">
        <v>30</v>
      </c>
      <c r="T72" s="19">
        <v>85</v>
      </c>
      <c r="U72" s="19" t="s">
        <v>31</v>
      </c>
      <c r="V72" s="19" t="s">
        <v>32</v>
      </c>
      <c r="W72" s="19" t="s">
        <v>77</v>
      </c>
      <c r="X72" s="19" t="s">
        <v>28</v>
      </c>
    </row>
    <row r="73" spans="1:24" s="20" customFormat="1" ht="60.75" customHeight="1" x14ac:dyDescent="0.25">
      <c r="A73" s="15">
        <v>67</v>
      </c>
      <c r="B73" s="15">
        <v>56942617</v>
      </c>
      <c r="C73" s="15" t="s">
        <v>216</v>
      </c>
      <c r="D73" s="15" t="s">
        <v>204</v>
      </c>
      <c r="E73" s="15" t="s">
        <v>25</v>
      </c>
      <c r="F73" s="16" t="s">
        <v>217</v>
      </c>
      <c r="G73" s="15" t="s">
        <v>28</v>
      </c>
      <c r="H73" s="15" t="s">
        <v>212</v>
      </c>
      <c r="I73" s="15">
        <v>4</v>
      </c>
      <c r="J73" s="17">
        <v>0</v>
      </c>
      <c r="K73" s="17">
        <f t="shared" si="2"/>
        <v>0</v>
      </c>
      <c r="L73" s="15" t="s">
        <v>28</v>
      </c>
      <c r="M73" s="15" t="s">
        <v>28</v>
      </c>
      <c r="N73" s="15" t="s">
        <v>28</v>
      </c>
      <c r="O73" s="15" t="s">
        <v>28</v>
      </c>
      <c r="P73" s="15" t="s">
        <v>206</v>
      </c>
      <c r="Q73" s="18" t="s">
        <v>28</v>
      </c>
      <c r="R73" s="19" t="s">
        <v>216</v>
      </c>
      <c r="S73" s="19" t="s">
        <v>30</v>
      </c>
      <c r="T73" s="19">
        <v>86</v>
      </c>
      <c r="U73" s="19" t="s">
        <v>213</v>
      </c>
      <c r="V73" s="19" t="s">
        <v>32</v>
      </c>
      <c r="W73" s="19" t="s">
        <v>77</v>
      </c>
      <c r="X73" s="19" t="s">
        <v>28</v>
      </c>
    </row>
    <row r="74" spans="1:24" s="20" customFormat="1" ht="57.75" customHeight="1" x14ac:dyDescent="0.25">
      <c r="A74" s="15">
        <v>68</v>
      </c>
      <c r="B74" s="15">
        <v>56942618</v>
      </c>
      <c r="C74" s="15" t="s">
        <v>218</v>
      </c>
      <c r="D74" s="15" t="s">
        <v>204</v>
      </c>
      <c r="E74" s="15" t="s">
        <v>25</v>
      </c>
      <c r="F74" s="16" t="s">
        <v>219</v>
      </c>
      <c r="G74" s="15" t="s">
        <v>28</v>
      </c>
      <c r="H74" s="15" t="s">
        <v>27</v>
      </c>
      <c r="I74" s="15">
        <v>4</v>
      </c>
      <c r="J74" s="17">
        <v>0</v>
      </c>
      <c r="K74" s="17">
        <f t="shared" si="2"/>
        <v>0</v>
      </c>
      <c r="L74" s="15" t="s">
        <v>28</v>
      </c>
      <c r="M74" s="15" t="s">
        <v>28</v>
      </c>
      <c r="N74" s="15" t="s">
        <v>28</v>
      </c>
      <c r="O74" s="15" t="s">
        <v>28</v>
      </c>
      <c r="P74" s="15" t="s">
        <v>206</v>
      </c>
      <c r="Q74" s="18" t="s">
        <v>28</v>
      </c>
      <c r="R74" s="19" t="s">
        <v>218</v>
      </c>
      <c r="S74" s="19" t="s">
        <v>30</v>
      </c>
      <c r="T74" s="19">
        <v>87</v>
      </c>
      <c r="U74" s="19" t="s">
        <v>31</v>
      </c>
      <c r="V74" s="19" t="s">
        <v>32</v>
      </c>
      <c r="W74" s="19" t="s">
        <v>77</v>
      </c>
      <c r="X74" s="19" t="s">
        <v>28</v>
      </c>
    </row>
    <row r="75" spans="1:24" s="20" customFormat="1" ht="43.5" customHeight="1" x14ac:dyDescent="0.25">
      <c r="A75" s="15">
        <v>69</v>
      </c>
      <c r="B75" s="15">
        <v>56942631</v>
      </c>
      <c r="C75" s="15" t="s">
        <v>220</v>
      </c>
      <c r="D75" s="15" t="s">
        <v>204</v>
      </c>
      <c r="E75" s="15" t="s">
        <v>25</v>
      </c>
      <c r="F75" s="16" t="s">
        <v>221</v>
      </c>
      <c r="G75" s="15" t="s">
        <v>28</v>
      </c>
      <c r="H75" s="15" t="s">
        <v>212</v>
      </c>
      <c r="I75" s="15">
        <v>1</v>
      </c>
      <c r="J75" s="17">
        <v>0</v>
      </c>
      <c r="K75" s="17">
        <f t="shared" si="2"/>
        <v>0</v>
      </c>
      <c r="L75" s="15" t="s">
        <v>28</v>
      </c>
      <c r="M75" s="15" t="s">
        <v>28</v>
      </c>
      <c r="N75" s="15" t="s">
        <v>28</v>
      </c>
      <c r="O75" s="15" t="s">
        <v>28</v>
      </c>
      <c r="P75" s="15" t="s">
        <v>206</v>
      </c>
      <c r="Q75" s="18" t="s">
        <v>28</v>
      </c>
      <c r="R75" s="19" t="s">
        <v>220</v>
      </c>
      <c r="S75" s="19" t="s">
        <v>30</v>
      </c>
      <c r="T75" s="19">
        <v>88</v>
      </c>
      <c r="U75" s="19" t="s">
        <v>213</v>
      </c>
      <c r="V75" s="19" t="s">
        <v>32</v>
      </c>
      <c r="W75" s="19" t="s">
        <v>77</v>
      </c>
      <c r="X75" s="19" t="s">
        <v>28</v>
      </c>
    </row>
    <row r="76" spans="1:24" s="20" customFormat="1" ht="33" x14ac:dyDescent="0.25">
      <c r="A76" s="15">
        <v>70</v>
      </c>
      <c r="B76" s="15">
        <v>56942632</v>
      </c>
      <c r="C76" s="15" t="s">
        <v>222</v>
      </c>
      <c r="D76" s="15" t="s">
        <v>204</v>
      </c>
      <c r="E76" s="15" t="s">
        <v>25</v>
      </c>
      <c r="F76" s="16" t="s">
        <v>223</v>
      </c>
      <c r="G76" s="15" t="s">
        <v>28</v>
      </c>
      <c r="H76" s="15" t="s">
        <v>212</v>
      </c>
      <c r="I76" s="15">
        <v>1</v>
      </c>
      <c r="J76" s="17">
        <v>0</v>
      </c>
      <c r="K76" s="17">
        <f t="shared" si="2"/>
        <v>0</v>
      </c>
      <c r="L76" s="15" t="s">
        <v>28</v>
      </c>
      <c r="M76" s="15" t="s">
        <v>28</v>
      </c>
      <c r="N76" s="15" t="s">
        <v>28</v>
      </c>
      <c r="O76" s="15" t="s">
        <v>28</v>
      </c>
      <c r="P76" s="15" t="s">
        <v>206</v>
      </c>
      <c r="Q76" s="18" t="s">
        <v>28</v>
      </c>
      <c r="R76" s="19" t="s">
        <v>222</v>
      </c>
      <c r="S76" s="19" t="s">
        <v>30</v>
      </c>
      <c r="T76" s="19">
        <v>89</v>
      </c>
      <c r="U76" s="19" t="s">
        <v>213</v>
      </c>
      <c r="V76" s="19" t="s">
        <v>32</v>
      </c>
      <c r="W76" s="19" t="s">
        <v>77</v>
      </c>
      <c r="X76" s="19" t="s">
        <v>28</v>
      </c>
    </row>
    <row r="77" spans="1:24" s="20" customFormat="1" ht="60" customHeight="1" x14ac:dyDescent="0.25">
      <c r="A77" s="15">
        <v>71</v>
      </c>
      <c r="B77" s="15">
        <v>56942633</v>
      </c>
      <c r="C77" s="15" t="s">
        <v>224</v>
      </c>
      <c r="D77" s="15" t="s">
        <v>204</v>
      </c>
      <c r="E77" s="15" t="s">
        <v>25</v>
      </c>
      <c r="F77" s="16" t="s">
        <v>225</v>
      </c>
      <c r="G77" s="15" t="s">
        <v>28</v>
      </c>
      <c r="H77" s="15" t="s">
        <v>27</v>
      </c>
      <c r="I77" s="15">
        <v>1</v>
      </c>
      <c r="J77" s="17">
        <v>0</v>
      </c>
      <c r="K77" s="17">
        <f t="shared" si="2"/>
        <v>0</v>
      </c>
      <c r="L77" s="15" t="s">
        <v>28</v>
      </c>
      <c r="M77" s="15" t="s">
        <v>28</v>
      </c>
      <c r="N77" s="15" t="s">
        <v>28</v>
      </c>
      <c r="O77" s="15" t="s">
        <v>28</v>
      </c>
      <c r="P77" s="15" t="s">
        <v>206</v>
      </c>
      <c r="Q77" s="18" t="s">
        <v>28</v>
      </c>
      <c r="R77" s="19" t="s">
        <v>224</v>
      </c>
      <c r="S77" s="19" t="s">
        <v>30</v>
      </c>
      <c r="T77" s="19">
        <v>90</v>
      </c>
      <c r="U77" s="19" t="s">
        <v>31</v>
      </c>
      <c r="V77" s="19" t="s">
        <v>32</v>
      </c>
      <c r="W77" s="19" t="s">
        <v>77</v>
      </c>
      <c r="X77" s="19" t="s">
        <v>28</v>
      </c>
    </row>
    <row r="78" spans="1:24" s="20" customFormat="1" ht="57" customHeight="1" x14ac:dyDescent="0.25">
      <c r="A78" s="15">
        <v>72</v>
      </c>
      <c r="B78" s="15">
        <v>56942634</v>
      </c>
      <c r="C78" s="15" t="s">
        <v>226</v>
      </c>
      <c r="D78" s="15" t="s">
        <v>204</v>
      </c>
      <c r="E78" s="15" t="s">
        <v>25</v>
      </c>
      <c r="F78" s="16" t="s">
        <v>227</v>
      </c>
      <c r="G78" s="15" t="s">
        <v>28</v>
      </c>
      <c r="H78" s="15" t="s">
        <v>27</v>
      </c>
      <c r="I78" s="15">
        <v>2</v>
      </c>
      <c r="J78" s="17">
        <v>0</v>
      </c>
      <c r="K78" s="17">
        <f t="shared" si="2"/>
        <v>0</v>
      </c>
      <c r="L78" s="15" t="s">
        <v>28</v>
      </c>
      <c r="M78" s="15" t="s">
        <v>28</v>
      </c>
      <c r="N78" s="15" t="s">
        <v>28</v>
      </c>
      <c r="O78" s="15" t="s">
        <v>28</v>
      </c>
      <c r="P78" s="15" t="s">
        <v>206</v>
      </c>
      <c r="Q78" s="18" t="s">
        <v>28</v>
      </c>
      <c r="R78" s="19" t="s">
        <v>226</v>
      </c>
      <c r="S78" s="19" t="s">
        <v>30</v>
      </c>
      <c r="T78" s="19">
        <v>91</v>
      </c>
      <c r="U78" s="19" t="s">
        <v>31</v>
      </c>
      <c r="V78" s="19" t="s">
        <v>156</v>
      </c>
      <c r="W78" s="19" t="s">
        <v>157</v>
      </c>
      <c r="X78" s="19" t="s">
        <v>28</v>
      </c>
    </row>
    <row r="79" spans="1:24" s="20" customFormat="1" ht="100.5" customHeight="1" x14ac:dyDescent="0.25">
      <c r="A79" s="15">
        <v>73</v>
      </c>
      <c r="B79" s="15">
        <v>56942635</v>
      </c>
      <c r="C79" s="15" t="s">
        <v>228</v>
      </c>
      <c r="D79" s="15" t="s">
        <v>204</v>
      </c>
      <c r="E79" s="15" t="s">
        <v>25</v>
      </c>
      <c r="F79" s="16" t="s">
        <v>229</v>
      </c>
      <c r="G79" s="15" t="s">
        <v>28</v>
      </c>
      <c r="H79" s="15" t="s">
        <v>27</v>
      </c>
      <c r="I79" s="15">
        <v>12</v>
      </c>
      <c r="J79" s="17">
        <v>0</v>
      </c>
      <c r="K79" s="17">
        <f t="shared" si="2"/>
        <v>0</v>
      </c>
      <c r="L79" s="15" t="s">
        <v>28</v>
      </c>
      <c r="M79" s="15" t="s">
        <v>28</v>
      </c>
      <c r="N79" s="15" t="s">
        <v>28</v>
      </c>
      <c r="O79" s="15" t="s">
        <v>28</v>
      </c>
      <c r="P79" s="15" t="s">
        <v>206</v>
      </c>
      <c r="Q79" s="18" t="s">
        <v>28</v>
      </c>
      <c r="R79" s="19" t="s">
        <v>228</v>
      </c>
      <c r="S79" s="19" t="s">
        <v>30</v>
      </c>
      <c r="T79" s="19">
        <v>92</v>
      </c>
      <c r="U79" s="19" t="s">
        <v>31</v>
      </c>
      <c r="V79" s="19" t="s">
        <v>156</v>
      </c>
      <c r="W79" s="19" t="s">
        <v>157</v>
      </c>
      <c r="X79" s="19" t="s">
        <v>28</v>
      </c>
    </row>
    <row r="80" spans="1:24" s="20" customFormat="1" ht="44.25" customHeight="1" x14ac:dyDescent="0.25">
      <c r="A80" s="15">
        <v>74</v>
      </c>
      <c r="B80" s="15">
        <v>56942645</v>
      </c>
      <c r="C80" s="15" t="s">
        <v>230</v>
      </c>
      <c r="D80" s="15" t="s">
        <v>204</v>
      </c>
      <c r="E80" s="15" t="s">
        <v>25</v>
      </c>
      <c r="F80" s="16" t="s">
        <v>231</v>
      </c>
      <c r="G80" s="15" t="s">
        <v>28</v>
      </c>
      <c r="H80" s="15" t="s">
        <v>27</v>
      </c>
      <c r="I80" s="15">
        <v>4</v>
      </c>
      <c r="J80" s="17">
        <v>0</v>
      </c>
      <c r="K80" s="17">
        <f t="shared" si="2"/>
        <v>0</v>
      </c>
      <c r="L80" s="15" t="s">
        <v>28</v>
      </c>
      <c r="M80" s="15" t="s">
        <v>28</v>
      </c>
      <c r="N80" s="15" t="s">
        <v>28</v>
      </c>
      <c r="O80" s="15" t="s">
        <v>28</v>
      </c>
      <c r="P80" s="15" t="s">
        <v>201</v>
      </c>
      <c r="Q80" s="18" t="s">
        <v>28</v>
      </c>
      <c r="R80" s="19" t="s">
        <v>230</v>
      </c>
      <c r="S80" s="19" t="s">
        <v>30</v>
      </c>
      <c r="T80" s="19">
        <v>93</v>
      </c>
      <c r="U80" s="19" t="s">
        <v>31</v>
      </c>
      <c r="V80" s="19" t="s">
        <v>142</v>
      </c>
      <c r="W80" s="19" t="s">
        <v>143</v>
      </c>
      <c r="X80" s="19" t="s">
        <v>232</v>
      </c>
    </row>
    <row r="81" spans="1:24" s="20" customFormat="1" ht="44.25" customHeight="1" x14ac:dyDescent="0.25">
      <c r="A81" s="15">
        <v>75</v>
      </c>
      <c r="B81" s="15">
        <v>56942646</v>
      </c>
      <c r="C81" s="15" t="s">
        <v>233</v>
      </c>
      <c r="D81" s="15" t="s">
        <v>204</v>
      </c>
      <c r="E81" s="15" t="s">
        <v>25</v>
      </c>
      <c r="F81" s="16" t="s">
        <v>234</v>
      </c>
      <c r="G81" s="15" t="s">
        <v>28</v>
      </c>
      <c r="H81" s="15" t="s">
        <v>27</v>
      </c>
      <c r="I81" s="15">
        <v>1</v>
      </c>
      <c r="J81" s="17">
        <v>0</v>
      </c>
      <c r="K81" s="17">
        <f t="shared" si="2"/>
        <v>0</v>
      </c>
      <c r="L81" s="15" t="s">
        <v>28</v>
      </c>
      <c r="M81" s="15" t="s">
        <v>28</v>
      </c>
      <c r="N81" s="15" t="s">
        <v>28</v>
      </c>
      <c r="O81" s="15" t="s">
        <v>28</v>
      </c>
      <c r="P81" s="15" t="s">
        <v>201</v>
      </c>
      <c r="Q81" s="18" t="s">
        <v>28</v>
      </c>
      <c r="R81" s="19" t="s">
        <v>233</v>
      </c>
      <c r="S81" s="19" t="s">
        <v>30</v>
      </c>
      <c r="T81" s="19">
        <v>94</v>
      </c>
      <c r="U81" s="19" t="s">
        <v>31</v>
      </c>
      <c r="V81" s="19" t="s">
        <v>142</v>
      </c>
      <c r="W81" s="19" t="s">
        <v>143</v>
      </c>
      <c r="X81" s="19" t="s">
        <v>232</v>
      </c>
    </row>
    <row r="82" spans="1:24" s="20" customFormat="1" ht="44.25" customHeight="1" x14ac:dyDescent="0.25">
      <c r="A82" s="15">
        <v>76</v>
      </c>
      <c r="B82" s="15">
        <v>56956380</v>
      </c>
      <c r="C82" s="15" t="s">
        <v>235</v>
      </c>
      <c r="D82" s="15" t="s">
        <v>236</v>
      </c>
      <c r="E82" s="15" t="s">
        <v>237</v>
      </c>
      <c r="F82" s="16" t="s">
        <v>238</v>
      </c>
      <c r="G82" s="15" t="s">
        <v>28</v>
      </c>
      <c r="H82" s="15" t="s">
        <v>27</v>
      </c>
      <c r="I82" s="15">
        <v>100</v>
      </c>
      <c r="J82" s="17">
        <v>0</v>
      </c>
      <c r="K82" s="17">
        <f t="shared" si="2"/>
        <v>0</v>
      </c>
      <c r="L82" s="15" t="s">
        <v>28</v>
      </c>
      <c r="M82" s="15" t="s">
        <v>28</v>
      </c>
      <c r="N82" s="15" t="s">
        <v>28</v>
      </c>
      <c r="O82" s="15" t="s">
        <v>28</v>
      </c>
      <c r="P82" s="15" t="s">
        <v>239</v>
      </c>
      <c r="Q82" s="18" t="s">
        <v>28</v>
      </c>
      <c r="R82" s="19" t="s">
        <v>235</v>
      </c>
      <c r="S82" s="19" t="s">
        <v>30</v>
      </c>
      <c r="T82" s="19">
        <v>97</v>
      </c>
      <c r="U82" s="19" t="s">
        <v>31</v>
      </c>
      <c r="V82" s="19" t="s">
        <v>240</v>
      </c>
      <c r="W82" s="19" t="s">
        <v>241</v>
      </c>
      <c r="X82" s="19" t="s">
        <v>28</v>
      </c>
    </row>
    <row r="83" spans="1:24" s="20" customFormat="1" ht="44.25" customHeight="1" x14ac:dyDescent="0.25">
      <c r="A83" s="15">
        <v>77</v>
      </c>
      <c r="B83" s="15">
        <v>56956381</v>
      </c>
      <c r="C83" s="15" t="s">
        <v>242</v>
      </c>
      <c r="D83" s="15" t="s">
        <v>236</v>
      </c>
      <c r="E83" s="15" t="s">
        <v>237</v>
      </c>
      <c r="F83" s="16" t="s">
        <v>243</v>
      </c>
      <c r="G83" s="15" t="s">
        <v>28</v>
      </c>
      <c r="H83" s="15" t="s">
        <v>27</v>
      </c>
      <c r="I83" s="15">
        <v>100</v>
      </c>
      <c r="J83" s="17">
        <v>0</v>
      </c>
      <c r="K83" s="17">
        <f t="shared" si="2"/>
        <v>0</v>
      </c>
      <c r="L83" s="15" t="s">
        <v>28</v>
      </c>
      <c r="M83" s="15" t="s">
        <v>28</v>
      </c>
      <c r="N83" s="15" t="s">
        <v>28</v>
      </c>
      <c r="O83" s="15" t="s">
        <v>28</v>
      </c>
      <c r="P83" s="15" t="s">
        <v>239</v>
      </c>
      <c r="Q83" s="18" t="s">
        <v>28</v>
      </c>
      <c r="R83" s="19" t="s">
        <v>242</v>
      </c>
      <c r="S83" s="19" t="s">
        <v>30</v>
      </c>
      <c r="T83" s="19">
        <v>98</v>
      </c>
      <c r="U83" s="19" t="s">
        <v>31</v>
      </c>
      <c r="V83" s="19" t="s">
        <v>240</v>
      </c>
      <c r="W83" s="19" t="s">
        <v>241</v>
      </c>
      <c r="X83" s="19" t="s">
        <v>28</v>
      </c>
    </row>
    <row r="84" spans="1:24" s="20" customFormat="1" ht="44.25" customHeight="1" x14ac:dyDescent="0.25">
      <c r="A84" s="15">
        <v>78</v>
      </c>
      <c r="B84" s="15">
        <v>56956382</v>
      </c>
      <c r="C84" s="15" t="s">
        <v>244</v>
      </c>
      <c r="D84" s="15" t="s">
        <v>236</v>
      </c>
      <c r="E84" s="15" t="s">
        <v>237</v>
      </c>
      <c r="F84" s="16" t="s">
        <v>245</v>
      </c>
      <c r="G84" s="15" t="s">
        <v>28</v>
      </c>
      <c r="H84" s="15" t="s">
        <v>27</v>
      </c>
      <c r="I84" s="15">
        <v>200</v>
      </c>
      <c r="J84" s="17">
        <v>0</v>
      </c>
      <c r="K84" s="17">
        <f t="shared" si="2"/>
        <v>0</v>
      </c>
      <c r="L84" s="15" t="s">
        <v>28</v>
      </c>
      <c r="M84" s="15" t="s">
        <v>28</v>
      </c>
      <c r="N84" s="15" t="s">
        <v>28</v>
      </c>
      <c r="O84" s="15" t="s">
        <v>28</v>
      </c>
      <c r="P84" s="15" t="s">
        <v>239</v>
      </c>
      <c r="Q84" s="18" t="s">
        <v>28</v>
      </c>
      <c r="R84" s="19" t="s">
        <v>244</v>
      </c>
      <c r="S84" s="19" t="s">
        <v>30</v>
      </c>
      <c r="T84" s="19">
        <v>99</v>
      </c>
      <c r="U84" s="19" t="s">
        <v>31</v>
      </c>
      <c r="V84" s="19" t="s">
        <v>240</v>
      </c>
      <c r="W84" s="19" t="s">
        <v>241</v>
      </c>
      <c r="X84" s="19" t="s">
        <v>246</v>
      </c>
    </row>
    <row r="85" spans="1:24" s="20" customFormat="1" ht="44.25" customHeight="1" x14ac:dyDescent="0.25">
      <c r="A85" s="15">
        <v>79</v>
      </c>
      <c r="B85" s="15">
        <v>56956389</v>
      </c>
      <c r="C85" s="15" t="s">
        <v>247</v>
      </c>
      <c r="D85" s="15" t="s">
        <v>236</v>
      </c>
      <c r="E85" s="15" t="s">
        <v>237</v>
      </c>
      <c r="F85" s="16" t="s">
        <v>248</v>
      </c>
      <c r="G85" s="15" t="s">
        <v>28</v>
      </c>
      <c r="H85" s="15" t="s">
        <v>27</v>
      </c>
      <c r="I85" s="15">
        <v>200</v>
      </c>
      <c r="J85" s="17">
        <v>0</v>
      </c>
      <c r="K85" s="17">
        <f t="shared" si="2"/>
        <v>0</v>
      </c>
      <c r="L85" s="15" t="s">
        <v>28</v>
      </c>
      <c r="M85" s="15" t="s">
        <v>28</v>
      </c>
      <c r="N85" s="15" t="s">
        <v>28</v>
      </c>
      <c r="O85" s="15" t="s">
        <v>28</v>
      </c>
      <c r="P85" s="15" t="s">
        <v>249</v>
      </c>
      <c r="Q85" s="18" t="s">
        <v>28</v>
      </c>
      <c r="R85" s="19" t="s">
        <v>247</v>
      </c>
      <c r="S85" s="19" t="s">
        <v>30</v>
      </c>
      <c r="T85" s="19">
        <v>100</v>
      </c>
      <c r="U85" s="19" t="s">
        <v>31</v>
      </c>
      <c r="V85" s="19" t="s">
        <v>240</v>
      </c>
      <c r="W85" s="19" t="s">
        <v>241</v>
      </c>
      <c r="X85" s="19" t="s">
        <v>28</v>
      </c>
    </row>
    <row r="86" spans="1:24" s="20" customFormat="1" ht="44.25" customHeight="1" x14ac:dyDescent="0.25">
      <c r="A86" s="15">
        <v>80</v>
      </c>
      <c r="B86" s="15">
        <v>56956391</v>
      </c>
      <c r="C86" s="15" t="s">
        <v>235</v>
      </c>
      <c r="D86" s="15" t="s">
        <v>236</v>
      </c>
      <c r="E86" s="15" t="s">
        <v>237</v>
      </c>
      <c r="F86" s="16" t="s">
        <v>238</v>
      </c>
      <c r="G86" s="15" t="s">
        <v>28</v>
      </c>
      <c r="H86" s="15" t="s">
        <v>27</v>
      </c>
      <c r="I86" s="15">
        <v>100</v>
      </c>
      <c r="J86" s="17">
        <v>0</v>
      </c>
      <c r="K86" s="17">
        <f t="shared" si="2"/>
        <v>0</v>
      </c>
      <c r="L86" s="15" t="s">
        <v>28</v>
      </c>
      <c r="M86" s="15" t="s">
        <v>28</v>
      </c>
      <c r="N86" s="15" t="s">
        <v>28</v>
      </c>
      <c r="O86" s="15" t="s">
        <v>28</v>
      </c>
      <c r="P86" s="15" t="s">
        <v>249</v>
      </c>
      <c r="Q86" s="18" t="s">
        <v>28</v>
      </c>
      <c r="R86" s="19" t="s">
        <v>235</v>
      </c>
      <c r="S86" s="19" t="s">
        <v>30</v>
      </c>
      <c r="T86" s="19">
        <v>101</v>
      </c>
      <c r="U86" s="19" t="s">
        <v>31</v>
      </c>
      <c r="V86" s="19" t="s">
        <v>240</v>
      </c>
      <c r="W86" s="19" t="s">
        <v>241</v>
      </c>
      <c r="X86" s="19" t="s">
        <v>28</v>
      </c>
    </row>
    <row r="87" spans="1:24" s="20" customFormat="1" ht="44.25" customHeight="1" x14ac:dyDescent="0.25">
      <c r="A87" s="15">
        <v>81</v>
      </c>
      <c r="B87" s="15">
        <v>56956392</v>
      </c>
      <c r="C87" s="15" t="s">
        <v>242</v>
      </c>
      <c r="D87" s="15" t="s">
        <v>236</v>
      </c>
      <c r="E87" s="15" t="s">
        <v>237</v>
      </c>
      <c r="F87" s="16" t="s">
        <v>243</v>
      </c>
      <c r="G87" s="15" t="s">
        <v>28</v>
      </c>
      <c r="H87" s="15" t="s">
        <v>27</v>
      </c>
      <c r="I87" s="15">
        <v>100</v>
      </c>
      <c r="J87" s="17">
        <v>0</v>
      </c>
      <c r="K87" s="17">
        <f t="shared" si="2"/>
        <v>0</v>
      </c>
      <c r="L87" s="15" t="s">
        <v>28</v>
      </c>
      <c r="M87" s="15" t="s">
        <v>28</v>
      </c>
      <c r="N87" s="15" t="s">
        <v>28</v>
      </c>
      <c r="O87" s="15" t="s">
        <v>28</v>
      </c>
      <c r="P87" s="15" t="s">
        <v>249</v>
      </c>
      <c r="Q87" s="18" t="s">
        <v>28</v>
      </c>
      <c r="R87" s="19" t="s">
        <v>242</v>
      </c>
      <c r="S87" s="19" t="s">
        <v>30</v>
      </c>
      <c r="T87" s="19">
        <v>102</v>
      </c>
      <c r="U87" s="19" t="s">
        <v>31</v>
      </c>
      <c r="V87" s="19" t="s">
        <v>240</v>
      </c>
      <c r="W87" s="19" t="s">
        <v>241</v>
      </c>
      <c r="X87" s="19" t="s">
        <v>28</v>
      </c>
    </row>
    <row r="88" spans="1:24" s="20" customFormat="1" ht="44.25" customHeight="1" x14ac:dyDescent="0.25">
      <c r="A88" s="15">
        <v>82</v>
      </c>
      <c r="B88" s="15">
        <v>56956404</v>
      </c>
      <c r="C88" s="15" t="s">
        <v>244</v>
      </c>
      <c r="D88" s="15" t="s">
        <v>236</v>
      </c>
      <c r="E88" s="15" t="s">
        <v>237</v>
      </c>
      <c r="F88" s="16" t="s">
        <v>245</v>
      </c>
      <c r="G88" s="15" t="s">
        <v>28</v>
      </c>
      <c r="H88" s="15" t="s">
        <v>27</v>
      </c>
      <c r="I88" s="15">
        <v>100</v>
      </c>
      <c r="J88" s="17">
        <v>0</v>
      </c>
      <c r="K88" s="17">
        <f t="shared" si="2"/>
        <v>0</v>
      </c>
      <c r="L88" s="15" t="s">
        <v>28</v>
      </c>
      <c r="M88" s="15" t="s">
        <v>28</v>
      </c>
      <c r="N88" s="15" t="s">
        <v>28</v>
      </c>
      <c r="O88" s="15" t="s">
        <v>28</v>
      </c>
      <c r="P88" s="15" t="s">
        <v>250</v>
      </c>
      <c r="Q88" s="18" t="s">
        <v>28</v>
      </c>
      <c r="R88" s="19" t="s">
        <v>244</v>
      </c>
      <c r="S88" s="19" t="s">
        <v>30</v>
      </c>
      <c r="T88" s="19">
        <v>103</v>
      </c>
      <c r="U88" s="19" t="s">
        <v>31</v>
      </c>
      <c r="V88" s="19" t="s">
        <v>240</v>
      </c>
      <c r="W88" s="19" t="s">
        <v>241</v>
      </c>
      <c r="X88" s="19" t="s">
        <v>246</v>
      </c>
    </row>
    <row r="89" spans="1:24" s="20" customFormat="1" ht="44.25" customHeight="1" x14ac:dyDescent="0.25">
      <c r="A89" s="15">
        <v>83</v>
      </c>
      <c r="B89" s="15">
        <v>56956408</v>
      </c>
      <c r="C89" s="15" t="s">
        <v>251</v>
      </c>
      <c r="D89" s="15" t="s">
        <v>236</v>
      </c>
      <c r="E89" s="15" t="s">
        <v>237</v>
      </c>
      <c r="F89" s="16" t="s">
        <v>252</v>
      </c>
      <c r="G89" s="15" t="s">
        <v>253</v>
      </c>
      <c r="H89" s="15" t="s">
        <v>27</v>
      </c>
      <c r="I89" s="15">
        <v>200</v>
      </c>
      <c r="J89" s="17">
        <v>0</v>
      </c>
      <c r="K89" s="17">
        <f t="shared" si="2"/>
        <v>0</v>
      </c>
      <c r="L89" s="15" t="s">
        <v>28</v>
      </c>
      <c r="M89" s="15" t="s">
        <v>28</v>
      </c>
      <c r="N89" s="15" t="s">
        <v>28</v>
      </c>
      <c r="O89" s="15" t="s">
        <v>28</v>
      </c>
      <c r="P89" s="15" t="s">
        <v>250</v>
      </c>
      <c r="Q89" s="18" t="s">
        <v>28</v>
      </c>
      <c r="R89" s="19" t="s">
        <v>251</v>
      </c>
      <c r="S89" s="19" t="s">
        <v>30</v>
      </c>
      <c r="T89" s="19">
        <v>104</v>
      </c>
      <c r="U89" s="19" t="s">
        <v>31</v>
      </c>
      <c r="V89" s="19" t="s">
        <v>240</v>
      </c>
      <c r="W89" s="19" t="s">
        <v>241</v>
      </c>
      <c r="X89" s="19" t="s">
        <v>246</v>
      </c>
    </row>
    <row r="90" spans="1:24" s="20" customFormat="1" ht="44.25" customHeight="1" x14ac:dyDescent="0.25">
      <c r="A90" s="15">
        <v>84</v>
      </c>
      <c r="B90" s="15">
        <v>56950388</v>
      </c>
      <c r="C90" s="15" t="s">
        <v>254</v>
      </c>
      <c r="D90" s="15" t="s">
        <v>255</v>
      </c>
      <c r="E90" s="15" t="s">
        <v>237</v>
      </c>
      <c r="F90" s="16" t="s">
        <v>256</v>
      </c>
      <c r="G90" s="15" t="s">
        <v>257</v>
      </c>
      <c r="H90" s="15" t="s">
        <v>27</v>
      </c>
      <c r="I90" s="15">
        <v>6</v>
      </c>
      <c r="J90" s="17">
        <v>0</v>
      </c>
      <c r="K90" s="17">
        <f t="shared" si="2"/>
        <v>0</v>
      </c>
      <c r="L90" s="15" t="s">
        <v>28</v>
      </c>
      <c r="M90" s="15" t="s">
        <v>28</v>
      </c>
      <c r="N90" s="15" t="s">
        <v>28</v>
      </c>
      <c r="O90" s="15" t="s">
        <v>28</v>
      </c>
      <c r="P90" s="15" t="s">
        <v>250</v>
      </c>
      <c r="Q90" s="18" t="s">
        <v>28</v>
      </c>
      <c r="R90" s="19" t="s">
        <v>254</v>
      </c>
      <c r="S90" s="19" t="s">
        <v>30</v>
      </c>
      <c r="T90" s="19">
        <v>105</v>
      </c>
      <c r="U90" s="19" t="s">
        <v>31</v>
      </c>
      <c r="V90" s="19" t="s">
        <v>258</v>
      </c>
      <c r="W90" s="19" t="s">
        <v>259</v>
      </c>
      <c r="X90" s="19" t="s">
        <v>28</v>
      </c>
    </row>
    <row r="91" spans="1:24" s="20" customFormat="1" ht="48" customHeight="1" x14ac:dyDescent="0.25">
      <c r="A91" s="15">
        <v>85</v>
      </c>
      <c r="B91" s="15">
        <v>56950736</v>
      </c>
      <c r="C91" s="15" t="s">
        <v>260</v>
      </c>
      <c r="D91" s="15" t="s">
        <v>255</v>
      </c>
      <c r="E91" s="15" t="s">
        <v>237</v>
      </c>
      <c r="F91" s="16" t="s">
        <v>261</v>
      </c>
      <c r="G91" s="15" t="s">
        <v>28</v>
      </c>
      <c r="H91" s="15" t="s">
        <v>27</v>
      </c>
      <c r="I91" s="15">
        <v>1</v>
      </c>
      <c r="J91" s="17">
        <v>0</v>
      </c>
      <c r="K91" s="17">
        <f t="shared" si="2"/>
        <v>0</v>
      </c>
      <c r="L91" s="15" t="s">
        <v>28</v>
      </c>
      <c r="M91" s="15" t="s">
        <v>28</v>
      </c>
      <c r="N91" s="15" t="s">
        <v>28</v>
      </c>
      <c r="O91" s="15" t="s">
        <v>28</v>
      </c>
      <c r="P91" s="15" t="s">
        <v>250</v>
      </c>
      <c r="Q91" s="18" t="s">
        <v>28</v>
      </c>
      <c r="R91" s="19" t="s">
        <v>260</v>
      </c>
      <c r="S91" s="19" t="s">
        <v>30</v>
      </c>
      <c r="T91" s="19">
        <v>106</v>
      </c>
      <c r="U91" s="19" t="s">
        <v>31</v>
      </c>
      <c r="V91" s="19" t="s">
        <v>32</v>
      </c>
      <c r="W91" s="19" t="s">
        <v>77</v>
      </c>
      <c r="X91" s="19" t="s">
        <v>28</v>
      </c>
    </row>
    <row r="92" spans="1:24" s="20" customFormat="1" ht="66" customHeight="1" x14ac:dyDescent="0.25">
      <c r="A92" s="15">
        <v>86</v>
      </c>
      <c r="B92" s="15">
        <v>56955541</v>
      </c>
      <c r="C92" s="15" t="s">
        <v>262</v>
      </c>
      <c r="D92" s="15" t="s">
        <v>263</v>
      </c>
      <c r="E92" s="15" t="s">
        <v>264</v>
      </c>
      <c r="F92" s="16" t="s">
        <v>265</v>
      </c>
      <c r="G92" s="15" t="s">
        <v>28</v>
      </c>
      <c r="H92" s="15" t="s">
        <v>27</v>
      </c>
      <c r="I92" s="15">
        <v>1</v>
      </c>
      <c r="J92" s="17">
        <v>0</v>
      </c>
      <c r="K92" s="17">
        <f t="shared" si="2"/>
        <v>0</v>
      </c>
      <c r="L92" s="15" t="s">
        <v>28</v>
      </c>
      <c r="M92" s="15" t="s">
        <v>28</v>
      </c>
      <c r="N92" s="15" t="s">
        <v>28</v>
      </c>
      <c r="O92" s="15" t="s">
        <v>28</v>
      </c>
      <c r="P92" s="15" t="s">
        <v>266</v>
      </c>
      <c r="Q92" s="18" t="s">
        <v>28</v>
      </c>
      <c r="R92" s="19" t="s">
        <v>262</v>
      </c>
      <c r="S92" s="19" t="s">
        <v>30</v>
      </c>
      <c r="T92" s="19">
        <v>107</v>
      </c>
      <c r="U92" s="19" t="s">
        <v>31</v>
      </c>
      <c r="V92" s="19" t="s">
        <v>267</v>
      </c>
      <c r="W92" s="19" t="s">
        <v>268</v>
      </c>
      <c r="X92" s="19" t="s">
        <v>28</v>
      </c>
    </row>
    <row r="93" spans="1:24" s="20" customFormat="1" ht="59.25" customHeight="1" x14ac:dyDescent="0.25">
      <c r="A93" s="15">
        <v>87</v>
      </c>
      <c r="B93" s="15">
        <v>56955543</v>
      </c>
      <c r="C93" s="15" t="s">
        <v>269</v>
      </c>
      <c r="D93" s="15" t="s">
        <v>263</v>
      </c>
      <c r="E93" s="15" t="s">
        <v>264</v>
      </c>
      <c r="F93" s="16" t="s">
        <v>270</v>
      </c>
      <c r="G93" s="15" t="s">
        <v>28</v>
      </c>
      <c r="H93" s="15" t="s">
        <v>27</v>
      </c>
      <c r="I93" s="15">
        <v>1</v>
      </c>
      <c r="J93" s="17">
        <v>0</v>
      </c>
      <c r="K93" s="17">
        <f t="shared" si="2"/>
        <v>0</v>
      </c>
      <c r="L93" s="15" t="s">
        <v>28</v>
      </c>
      <c r="M93" s="15" t="s">
        <v>28</v>
      </c>
      <c r="N93" s="15" t="s">
        <v>28</v>
      </c>
      <c r="O93" s="15" t="s">
        <v>28</v>
      </c>
      <c r="P93" s="15" t="s">
        <v>266</v>
      </c>
      <c r="Q93" s="18" t="s">
        <v>28</v>
      </c>
      <c r="R93" s="19" t="s">
        <v>269</v>
      </c>
      <c r="S93" s="19" t="s">
        <v>30</v>
      </c>
      <c r="T93" s="19">
        <v>108</v>
      </c>
      <c r="U93" s="19" t="s">
        <v>31</v>
      </c>
      <c r="V93" s="19" t="s">
        <v>267</v>
      </c>
      <c r="W93" s="19" t="s">
        <v>268</v>
      </c>
      <c r="X93" s="19" t="s">
        <v>28</v>
      </c>
    </row>
    <row r="94" spans="1:24" s="20" customFormat="1" ht="62.25" customHeight="1" x14ac:dyDescent="0.25">
      <c r="A94" s="15">
        <v>88</v>
      </c>
      <c r="B94" s="15">
        <v>56955544</v>
      </c>
      <c r="C94" s="15" t="s">
        <v>271</v>
      </c>
      <c r="D94" s="15" t="s">
        <v>263</v>
      </c>
      <c r="E94" s="15" t="s">
        <v>264</v>
      </c>
      <c r="F94" s="16" t="s">
        <v>272</v>
      </c>
      <c r="G94" s="15" t="s">
        <v>28</v>
      </c>
      <c r="H94" s="15" t="s">
        <v>27</v>
      </c>
      <c r="I94" s="15">
        <v>1</v>
      </c>
      <c r="J94" s="17">
        <v>0</v>
      </c>
      <c r="K94" s="17">
        <f t="shared" si="2"/>
        <v>0</v>
      </c>
      <c r="L94" s="15" t="s">
        <v>28</v>
      </c>
      <c r="M94" s="15" t="s">
        <v>28</v>
      </c>
      <c r="N94" s="15" t="s">
        <v>28</v>
      </c>
      <c r="O94" s="15" t="s">
        <v>28</v>
      </c>
      <c r="P94" s="15" t="s">
        <v>266</v>
      </c>
      <c r="Q94" s="18" t="s">
        <v>28</v>
      </c>
      <c r="R94" s="19" t="s">
        <v>271</v>
      </c>
      <c r="S94" s="19" t="s">
        <v>30</v>
      </c>
      <c r="T94" s="19">
        <v>109</v>
      </c>
      <c r="U94" s="19" t="s">
        <v>31</v>
      </c>
      <c r="V94" s="19" t="s">
        <v>267</v>
      </c>
      <c r="W94" s="19" t="s">
        <v>268</v>
      </c>
      <c r="X94" s="19" t="s">
        <v>28</v>
      </c>
    </row>
    <row r="95" spans="1:24" s="20" customFormat="1" ht="57" customHeight="1" x14ac:dyDescent="0.25">
      <c r="A95" s="15">
        <v>89</v>
      </c>
      <c r="B95" s="15">
        <v>56955545</v>
      </c>
      <c r="C95" s="15" t="s">
        <v>273</v>
      </c>
      <c r="D95" s="15" t="s">
        <v>263</v>
      </c>
      <c r="E95" s="15" t="s">
        <v>264</v>
      </c>
      <c r="F95" s="16" t="s">
        <v>274</v>
      </c>
      <c r="G95" s="15" t="s">
        <v>28</v>
      </c>
      <c r="H95" s="15" t="s">
        <v>27</v>
      </c>
      <c r="I95" s="15">
        <v>1</v>
      </c>
      <c r="J95" s="17">
        <v>0</v>
      </c>
      <c r="K95" s="17">
        <f t="shared" si="2"/>
        <v>0</v>
      </c>
      <c r="L95" s="15" t="s">
        <v>28</v>
      </c>
      <c r="M95" s="15" t="s">
        <v>28</v>
      </c>
      <c r="N95" s="15" t="s">
        <v>28</v>
      </c>
      <c r="O95" s="15" t="s">
        <v>28</v>
      </c>
      <c r="P95" s="15" t="s">
        <v>266</v>
      </c>
      <c r="Q95" s="18" t="s">
        <v>28</v>
      </c>
      <c r="R95" s="19" t="s">
        <v>273</v>
      </c>
      <c r="S95" s="19" t="s">
        <v>30</v>
      </c>
      <c r="T95" s="19">
        <v>110</v>
      </c>
      <c r="U95" s="19" t="s">
        <v>31</v>
      </c>
      <c r="V95" s="19" t="s">
        <v>267</v>
      </c>
      <c r="W95" s="19" t="s">
        <v>268</v>
      </c>
      <c r="X95" s="19" t="s">
        <v>28</v>
      </c>
    </row>
    <row r="96" spans="1:24" s="20" customFormat="1" ht="57.75" customHeight="1" x14ac:dyDescent="0.25">
      <c r="A96" s="15">
        <v>90</v>
      </c>
      <c r="B96" s="15">
        <v>56951010</v>
      </c>
      <c r="C96" s="15" t="s">
        <v>275</v>
      </c>
      <c r="D96" s="15" t="s">
        <v>276</v>
      </c>
      <c r="E96" s="15" t="s">
        <v>237</v>
      </c>
      <c r="F96" s="16" t="s">
        <v>277</v>
      </c>
      <c r="G96" s="15" t="s">
        <v>28</v>
      </c>
      <c r="H96" s="15" t="s">
        <v>27</v>
      </c>
      <c r="I96" s="15">
        <v>1</v>
      </c>
      <c r="J96" s="17">
        <v>0</v>
      </c>
      <c r="K96" s="17">
        <f t="shared" si="2"/>
        <v>0</v>
      </c>
      <c r="L96" s="15" t="s">
        <v>28</v>
      </c>
      <c r="M96" s="15" t="s">
        <v>28</v>
      </c>
      <c r="N96" s="15" t="s">
        <v>28</v>
      </c>
      <c r="O96" s="15" t="s">
        <v>28</v>
      </c>
      <c r="P96" s="15" t="s">
        <v>278</v>
      </c>
      <c r="Q96" s="18" t="s">
        <v>28</v>
      </c>
      <c r="R96" s="19" t="s">
        <v>275</v>
      </c>
      <c r="S96" s="19" t="s">
        <v>30</v>
      </c>
      <c r="T96" s="19">
        <v>111</v>
      </c>
      <c r="U96" s="19" t="s">
        <v>31</v>
      </c>
      <c r="V96" s="19" t="s">
        <v>32</v>
      </c>
      <c r="W96" s="19" t="s">
        <v>33</v>
      </c>
      <c r="X96" s="19" t="s">
        <v>28</v>
      </c>
    </row>
    <row r="97" spans="1:24" s="20" customFormat="1" ht="75.75" customHeight="1" x14ac:dyDescent="0.25">
      <c r="A97" s="15">
        <v>91</v>
      </c>
      <c r="B97" s="15">
        <v>56951012</v>
      </c>
      <c r="C97" s="15" t="s">
        <v>279</v>
      </c>
      <c r="D97" s="15" t="s">
        <v>276</v>
      </c>
      <c r="E97" s="15" t="s">
        <v>237</v>
      </c>
      <c r="F97" s="16" t="s">
        <v>280</v>
      </c>
      <c r="G97" s="15" t="s">
        <v>28</v>
      </c>
      <c r="H97" s="15" t="s">
        <v>27</v>
      </c>
      <c r="I97" s="15">
        <v>1</v>
      </c>
      <c r="J97" s="17">
        <v>0</v>
      </c>
      <c r="K97" s="17">
        <f t="shared" si="2"/>
        <v>0</v>
      </c>
      <c r="L97" s="15" t="s">
        <v>28</v>
      </c>
      <c r="M97" s="15" t="s">
        <v>28</v>
      </c>
      <c r="N97" s="15" t="s">
        <v>28</v>
      </c>
      <c r="O97" s="15" t="s">
        <v>28</v>
      </c>
      <c r="P97" s="15" t="s">
        <v>278</v>
      </c>
      <c r="Q97" s="18" t="s">
        <v>28</v>
      </c>
      <c r="R97" s="19" t="s">
        <v>279</v>
      </c>
      <c r="S97" s="19" t="s">
        <v>30</v>
      </c>
      <c r="T97" s="19">
        <v>112</v>
      </c>
      <c r="U97" s="19" t="s">
        <v>31</v>
      </c>
      <c r="V97" s="19" t="s">
        <v>32</v>
      </c>
      <c r="W97" s="19" t="s">
        <v>33</v>
      </c>
      <c r="X97" s="19" t="s">
        <v>28</v>
      </c>
    </row>
    <row r="98" spans="1:24" s="20" customFormat="1" ht="75" customHeight="1" x14ac:dyDescent="0.25">
      <c r="A98" s="15">
        <v>92</v>
      </c>
      <c r="B98" s="15">
        <v>56951013</v>
      </c>
      <c r="C98" s="15" t="s">
        <v>281</v>
      </c>
      <c r="D98" s="15" t="s">
        <v>276</v>
      </c>
      <c r="E98" s="15" t="s">
        <v>237</v>
      </c>
      <c r="F98" s="16" t="s">
        <v>282</v>
      </c>
      <c r="G98" s="15" t="s">
        <v>28</v>
      </c>
      <c r="H98" s="15" t="s">
        <v>27</v>
      </c>
      <c r="I98" s="15">
        <v>1</v>
      </c>
      <c r="J98" s="17">
        <v>0</v>
      </c>
      <c r="K98" s="17">
        <f t="shared" si="2"/>
        <v>0</v>
      </c>
      <c r="L98" s="15" t="s">
        <v>28</v>
      </c>
      <c r="M98" s="15" t="s">
        <v>28</v>
      </c>
      <c r="N98" s="15" t="s">
        <v>28</v>
      </c>
      <c r="O98" s="15" t="s">
        <v>28</v>
      </c>
      <c r="P98" s="15" t="s">
        <v>278</v>
      </c>
      <c r="Q98" s="18" t="s">
        <v>28</v>
      </c>
      <c r="R98" s="19" t="s">
        <v>281</v>
      </c>
      <c r="S98" s="19" t="s">
        <v>30</v>
      </c>
      <c r="T98" s="19">
        <v>113</v>
      </c>
      <c r="U98" s="19" t="s">
        <v>31</v>
      </c>
      <c r="V98" s="19" t="s">
        <v>32</v>
      </c>
      <c r="W98" s="19" t="s">
        <v>33</v>
      </c>
      <c r="X98" s="19" t="s">
        <v>28</v>
      </c>
    </row>
    <row r="99" spans="1:24" ht="75" customHeight="1" x14ac:dyDescent="0.25">
      <c r="A99" s="3">
        <v>93</v>
      </c>
      <c r="B99" s="3">
        <v>56951014</v>
      </c>
      <c r="C99" s="3" t="s">
        <v>283</v>
      </c>
      <c r="D99" s="3" t="s">
        <v>276</v>
      </c>
      <c r="E99" s="3" t="s">
        <v>237</v>
      </c>
      <c r="F99" s="14" t="s">
        <v>284</v>
      </c>
      <c r="G99" s="3" t="s">
        <v>28</v>
      </c>
      <c r="H99" s="3" t="s">
        <v>27</v>
      </c>
      <c r="I99" s="3">
        <v>1</v>
      </c>
      <c r="J99" s="4">
        <v>0</v>
      </c>
      <c r="K99" s="5">
        <f t="shared" si="2"/>
        <v>0</v>
      </c>
      <c r="L99" s="6" t="s">
        <v>28</v>
      </c>
      <c r="M99" s="6" t="s">
        <v>28</v>
      </c>
      <c r="N99" s="6" t="s">
        <v>28</v>
      </c>
      <c r="O99" s="6" t="s">
        <v>28</v>
      </c>
      <c r="P99" s="3" t="s">
        <v>278</v>
      </c>
      <c r="Q99" s="7" t="s">
        <v>28</v>
      </c>
      <c r="R99" s="8" t="s">
        <v>283</v>
      </c>
      <c r="S99" s="8" t="s">
        <v>30</v>
      </c>
      <c r="T99" s="8">
        <v>114</v>
      </c>
      <c r="U99" s="8" t="s">
        <v>31</v>
      </c>
      <c r="V99" s="8" t="s">
        <v>32</v>
      </c>
      <c r="W99" s="8" t="s">
        <v>33</v>
      </c>
      <c r="X99" s="8" t="s">
        <v>28</v>
      </c>
    </row>
    <row r="100" spans="1:24" ht="33" x14ac:dyDescent="0.25">
      <c r="A100" s="3">
        <v>94</v>
      </c>
      <c r="B100" s="3">
        <v>56951015</v>
      </c>
      <c r="C100" s="3" t="s">
        <v>285</v>
      </c>
      <c r="D100" s="3" t="s">
        <v>276</v>
      </c>
      <c r="E100" s="3" t="s">
        <v>237</v>
      </c>
      <c r="F100" s="14" t="s">
        <v>286</v>
      </c>
      <c r="G100" s="3" t="s">
        <v>28</v>
      </c>
      <c r="H100" s="3" t="s">
        <v>27</v>
      </c>
      <c r="I100" s="3">
        <v>1</v>
      </c>
      <c r="J100" s="4">
        <v>0</v>
      </c>
      <c r="K100" s="5">
        <f t="shared" si="2"/>
        <v>0</v>
      </c>
      <c r="L100" s="6" t="s">
        <v>28</v>
      </c>
      <c r="M100" s="6" t="s">
        <v>28</v>
      </c>
      <c r="N100" s="6" t="s">
        <v>28</v>
      </c>
      <c r="O100" s="6" t="s">
        <v>28</v>
      </c>
      <c r="P100" s="3" t="s">
        <v>278</v>
      </c>
      <c r="Q100" s="7" t="s">
        <v>28</v>
      </c>
      <c r="R100" s="8" t="s">
        <v>285</v>
      </c>
      <c r="S100" s="8" t="s">
        <v>30</v>
      </c>
      <c r="T100" s="8">
        <v>115</v>
      </c>
      <c r="U100" s="8" t="s">
        <v>31</v>
      </c>
      <c r="V100" s="8" t="s">
        <v>32</v>
      </c>
      <c r="W100" s="8" t="s">
        <v>33</v>
      </c>
      <c r="X100" s="8" t="s">
        <v>28</v>
      </c>
    </row>
    <row r="101" spans="1:24" s="21" customFormat="1" ht="39.75" customHeight="1" x14ac:dyDescent="0.25">
      <c r="A101" s="3">
        <v>95</v>
      </c>
      <c r="B101" s="3">
        <v>56934073</v>
      </c>
      <c r="C101" s="3" t="s">
        <v>287</v>
      </c>
      <c r="D101" s="3" t="s">
        <v>288</v>
      </c>
      <c r="E101" s="3" t="s">
        <v>237</v>
      </c>
      <c r="F101" s="14" t="s">
        <v>289</v>
      </c>
      <c r="G101" s="3" t="s">
        <v>28</v>
      </c>
      <c r="H101" s="3" t="s">
        <v>27</v>
      </c>
      <c r="I101" s="3">
        <v>10</v>
      </c>
      <c r="J101" s="4">
        <v>0</v>
      </c>
      <c r="K101" s="5">
        <v>0</v>
      </c>
      <c r="L101" s="6" t="s">
        <v>28</v>
      </c>
      <c r="M101" s="6" t="s">
        <v>28</v>
      </c>
      <c r="N101" s="6" t="s">
        <v>28</v>
      </c>
      <c r="O101" s="6" t="s">
        <v>28</v>
      </c>
      <c r="P101" s="3" t="s">
        <v>250</v>
      </c>
      <c r="Q101" s="7"/>
      <c r="R101" s="22"/>
      <c r="S101" s="22"/>
      <c r="T101" s="22"/>
      <c r="U101" s="22"/>
      <c r="V101" s="22"/>
      <c r="W101" s="22"/>
      <c r="X101" s="22"/>
    </row>
    <row r="102" spans="1:24" s="20" customFormat="1" ht="75" customHeight="1" x14ac:dyDescent="0.25">
      <c r="A102" s="44">
        <v>96</v>
      </c>
      <c r="B102" s="44">
        <v>56953781</v>
      </c>
      <c r="C102" s="44">
        <v>1047856</v>
      </c>
      <c r="D102" s="44">
        <v>34890</v>
      </c>
      <c r="E102" s="44" t="s">
        <v>25</v>
      </c>
      <c r="F102" s="45" t="s">
        <v>867</v>
      </c>
      <c r="G102" s="44" t="s">
        <v>868</v>
      </c>
      <c r="H102" s="44" t="s">
        <v>27</v>
      </c>
      <c r="I102" s="44">
        <v>12</v>
      </c>
      <c r="J102" s="46">
        <v>0</v>
      </c>
      <c r="K102" s="46">
        <f t="shared" si="2"/>
        <v>0</v>
      </c>
      <c r="L102" s="44" t="s">
        <v>28</v>
      </c>
      <c r="M102" s="44" t="s">
        <v>28</v>
      </c>
      <c r="N102" s="44" t="s">
        <v>28</v>
      </c>
      <c r="O102" s="44" t="s">
        <v>28</v>
      </c>
      <c r="P102" s="44" t="s">
        <v>29</v>
      </c>
      <c r="Q102" s="18" t="s">
        <v>28</v>
      </c>
      <c r="R102" s="19" t="s">
        <v>287</v>
      </c>
      <c r="S102" s="19" t="s">
        <v>30</v>
      </c>
      <c r="T102" s="19">
        <v>116</v>
      </c>
      <c r="U102" s="19" t="s">
        <v>31</v>
      </c>
      <c r="V102" s="19" t="s">
        <v>142</v>
      </c>
      <c r="W102" s="19" t="s">
        <v>143</v>
      </c>
      <c r="X102" s="19" t="s">
        <v>28</v>
      </c>
    </row>
    <row r="103" spans="1:24" ht="20.25" x14ac:dyDescent="0.3">
      <c r="A103" s="35" t="s">
        <v>290</v>
      </c>
      <c r="B103" s="36" t="s">
        <v>28</v>
      </c>
      <c r="C103" s="36" t="s">
        <v>28</v>
      </c>
      <c r="D103" s="36" t="s">
        <v>28</v>
      </c>
      <c r="E103" s="36" t="s">
        <v>28</v>
      </c>
      <c r="F103" s="36" t="s">
        <v>28</v>
      </c>
      <c r="G103" s="36" t="s">
        <v>28</v>
      </c>
      <c r="H103" s="36" t="s">
        <v>28</v>
      </c>
      <c r="I103" s="36" t="s">
        <v>28</v>
      </c>
      <c r="J103" s="36" t="s">
        <v>28</v>
      </c>
      <c r="K103" s="10">
        <f>SUBTOTAL(109,K7:K102)</f>
        <v>0</v>
      </c>
      <c r="L103" s="9" t="s">
        <v>28</v>
      </c>
      <c r="M103" s="9" t="s">
        <v>28</v>
      </c>
      <c r="N103" s="9" t="s">
        <v>28</v>
      </c>
      <c r="O103" s="9" t="s">
        <v>28</v>
      </c>
      <c r="P103" s="9" t="s">
        <v>28</v>
      </c>
      <c r="Q103" s="9" t="s">
        <v>28</v>
      </c>
    </row>
    <row r="105" spans="1:24" ht="18.75" x14ac:dyDescent="0.3">
      <c r="A105" s="37" t="s">
        <v>291</v>
      </c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</row>
    <row r="106" spans="1:24" ht="16.5" x14ac:dyDescent="0.25">
      <c r="A106" s="32" t="s">
        <v>278</v>
      </c>
      <c r="B106" s="33" t="s">
        <v>28</v>
      </c>
      <c r="C106" s="33" t="s">
        <v>28</v>
      </c>
      <c r="D106" s="33" t="s">
        <v>28</v>
      </c>
      <c r="E106" s="33" t="s">
        <v>28</v>
      </c>
      <c r="F106" s="34" t="s">
        <v>292</v>
      </c>
      <c r="G106" s="34" t="s">
        <v>28</v>
      </c>
      <c r="H106" s="34" t="s">
        <v>28</v>
      </c>
      <c r="I106" s="34" t="s">
        <v>28</v>
      </c>
      <c r="J106" s="34" t="s">
        <v>28</v>
      </c>
      <c r="K106" s="34" t="s">
        <v>28</v>
      </c>
      <c r="L106" s="34" t="s">
        <v>28</v>
      </c>
      <c r="M106" s="34" t="s">
        <v>28</v>
      </c>
      <c r="N106" s="34" t="s">
        <v>28</v>
      </c>
      <c r="O106" s="34" t="s">
        <v>28</v>
      </c>
      <c r="P106" s="34" t="s">
        <v>28</v>
      </c>
      <c r="Q106" s="34" t="s">
        <v>28</v>
      </c>
    </row>
    <row r="107" spans="1:24" ht="16.5" x14ac:dyDescent="0.25">
      <c r="A107" s="32" t="s">
        <v>239</v>
      </c>
      <c r="B107" s="33" t="s">
        <v>28</v>
      </c>
      <c r="C107" s="33" t="s">
        <v>28</v>
      </c>
      <c r="D107" s="33" t="s">
        <v>28</v>
      </c>
      <c r="E107" s="33" t="s">
        <v>28</v>
      </c>
      <c r="F107" s="34" t="s">
        <v>293</v>
      </c>
      <c r="G107" s="34" t="s">
        <v>28</v>
      </c>
      <c r="H107" s="34" t="s">
        <v>28</v>
      </c>
      <c r="I107" s="34" t="s">
        <v>28</v>
      </c>
      <c r="J107" s="34" t="s">
        <v>28</v>
      </c>
      <c r="K107" s="34" t="s">
        <v>28</v>
      </c>
      <c r="L107" s="34" t="s">
        <v>28</v>
      </c>
      <c r="M107" s="34" t="s">
        <v>28</v>
      </c>
      <c r="N107" s="34" t="s">
        <v>28</v>
      </c>
      <c r="O107" s="34" t="s">
        <v>28</v>
      </c>
      <c r="P107" s="34" t="s">
        <v>28</v>
      </c>
      <c r="Q107" s="34" t="s">
        <v>28</v>
      </c>
    </row>
    <row r="108" spans="1:24" ht="16.5" x14ac:dyDescent="0.25">
      <c r="A108" s="32" t="s">
        <v>29</v>
      </c>
      <c r="B108" s="33" t="s">
        <v>28</v>
      </c>
      <c r="C108" s="33" t="s">
        <v>28</v>
      </c>
      <c r="D108" s="33" t="s">
        <v>28</v>
      </c>
      <c r="E108" s="33" t="s">
        <v>28</v>
      </c>
      <c r="F108" s="34" t="s">
        <v>294</v>
      </c>
      <c r="G108" s="34" t="s">
        <v>28</v>
      </c>
      <c r="H108" s="34" t="s">
        <v>28</v>
      </c>
      <c r="I108" s="34" t="s">
        <v>28</v>
      </c>
      <c r="J108" s="34" t="s">
        <v>28</v>
      </c>
      <c r="K108" s="34" t="s">
        <v>28</v>
      </c>
      <c r="L108" s="34" t="s">
        <v>28</v>
      </c>
      <c r="M108" s="34" t="s">
        <v>28</v>
      </c>
      <c r="N108" s="34" t="s">
        <v>28</v>
      </c>
      <c r="O108" s="34" t="s">
        <v>28</v>
      </c>
      <c r="P108" s="34" t="s">
        <v>28</v>
      </c>
      <c r="Q108" s="34" t="s">
        <v>28</v>
      </c>
    </row>
    <row r="109" spans="1:24" ht="16.5" x14ac:dyDescent="0.25">
      <c r="A109" s="32" t="s">
        <v>266</v>
      </c>
      <c r="B109" s="33" t="s">
        <v>28</v>
      </c>
      <c r="C109" s="33" t="s">
        <v>28</v>
      </c>
      <c r="D109" s="33" t="s">
        <v>28</v>
      </c>
      <c r="E109" s="33" t="s">
        <v>28</v>
      </c>
      <c r="F109" s="34" t="s">
        <v>295</v>
      </c>
      <c r="G109" s="34" t="s">
        <v>28</v>
      </c>
      <c r="H109" s="34" t="s">
        <v>28</v>
      </c>
      <c r="I109" s="34" t="s">
        <v>28</v>
      </c>
      <c r="J109" s="34" t="s">
        <v>28</v>
      </c>
      <c r="K109" s="34" t="s">
        <v>28</v>
      </c>
      <c r="L109" s="34" t="s">
        <v>28</v>
      </c>
      <c r="M109" s="34" t="s">
        <v>28</v>
      </c>
      <c r="N109" s="34" t="s">
        <v>28</v>
      </c>
      <c r="O109" s="34" t="s">
        <v>28</v>
      </c>
      <c r="P109" s="34" t="s">
        <v>28</v>
      </c>
      <c r="Q109" s="34" t="s">
        <v>28</v>
      </c>
    </row>
    <row r="110" spans="1:24" ht="16.5" x14ac:dyDescent="0.25">
      <c r="A110" s="32" t="s">
        <v>249</v>
      </c>
      <c r="B110" s="33" t="s">
        <v>28</v>
      </c>
      <c r="C110" s="33" t="s">
        <v>28</v>
      </c>
      <c r="D110" s="33" t="s">
        <v>28</v>
      </c>
      <c r="E110" s="33" t="s">
        <v>28</v>
      </c>
      <c r="F110" s="34" t="s">
        <v>293</v>
      </c>
      <c r="G110" s="34" t="s">
        <v>28</v>
      </c>
      <c r="H110" s="34" t="s">
        <v>28</v>
      </c>
      <c r="I110" s="34" t="s">
        <v>28</v>
      </c>
      <c r="J110" s="34" t="s">
        <v>28</v>
      </c>
      <c r="K110" s="34" t="s">
        <v>28</v>
      </c>
      <c r="L110" s="34" t="s">
        <v>28</v>
      </c>
      <c r="M110" s="34" t="s">
        <v>28</v>
      </c>
      <c r="N110" s="34" t="s">
        <v>28</v>
      </c>
      <c r="O110" s="34" t="s">
        <v>28</v>
      </c>
      <c r="P110" s="34" t="s">
        <v>28</v>
      </c>
      <c r="Q110" s="34" t="s">
        <v>28</v>
      </c>
    </row>
    <row r="111" spans="1:24" ht="16.5" x14ac:dyDescent="0.25">
      <c r="A111" s="32" t="s">
        <v>250</v>
      </c>
      <c r="B111" s="33" t="s">
        <v>28</v>
      </c>
      <c r="C111" s="33" t="s">
        <v>28</v>
      </c>
      <c r="D111" s="33" t="s">
        <v>28</v>
      </c>
      <c r="E111" s="33" t="s">
        <v>28</v>
      </c>
      <c r="F111" s="34" t="s">
        <v>296</v>
      </c>
      <c r="G111" s="34" t="s">
        <v>28</v>
      </c>
      <c r="H111" s="34" t="s">
        <v>28</v>
      </c>
      <c r="I111" s="34" t="s">
        <v>28</v>
      </c>
      <c r="J111" s="34" t="s">
        <v>28</v>
      </c>
      <c r="K111" s="34" t="s">
        <v>28</v>
      </c>
      <c r="L111" s="34" t="s">
        <v>28</v>
      </c>
      <c r="M111" s="34" t="s">
        <v>28</v>
      </c>
      <c r="N111" s="34" t="s">
        <v>28</v>
      </c>
      <c r="O111" s="34" t="s">
        <v>28</v>
      </c>
      <c r="P111" s="34" t="s">
        <v>28</v>
      </c>
      <c r="Q111" s="34" t="s">
        <v>28</v>
      </c>
    </row>
    <row r="112" spans="1:24" ht="16.5" x14ac:dyDescent="0.25">
      <c r="A112" s="32" t="s">
        <v>195</v>
      </c>
      <c r="B112" s="33" t="s">
        <v>28</v>
      </c>
      <c r="C112" s="33" t="s">
        <v>28</v>
      </c>
      <c r="D112" s="33" t="s">
        <v>28</v>
      </c>
      <c r="E112" s="33" t="s">
        <v>28</v>
      </c>
      <c r="F112" s="34" t="s">
        <v>297</v>
      </c>
      <c r="G112" s="34" t="s">
        <v>28</v>
      </c>
      <c r="H112" s="34" t="s">
        <v>28</v>
      </c>
      <c r="I112" s="34" t="s">
        <v>28</v>
      </c>
      <c r="J112" s="34" t="s">
        <v>28</v>
      </c>
      <c r="K112" s="34" t="s">
        <v>28</v>
      </c>
      <c r="L112" s="34" t="s">
        <v>28</v>
      </c>
      <c r="M112" s="34" t="s">
        <v>28</v>
      </c>
      <c r="N112" s="34" t="s">
        <v>28</v>
      </c>
      <c r="O112" s="34" t="s">
        <v>28</v>
      </c>
      <c r="P112" s="34" t="s">
        <v>28</v>
      </c>
      <c r="Q112" s="34" t="s">
        <v>28</v>
      </c>
    </row>
    <row r="113" spans="1:17" ht="16.5" x14ac:dyDescent="0.25">
      <c r="A113" s="32" t="s">
        <v>201</v>
      </c>
      <c r="B113" s="33" t="s">
        <v>28</v>
      </c>
      <c r="C113" s="33" t="s">
        <v>28</v>
      </c>
      <c r="D113" s="33" t="s">
        <v>28</v>
      </c>
      <c r="E113" s="33" t="s">
        <v>28</v>
      </c>
      <c r="F113" s="34" t="s">
        <v>866</v>
      </c>
      <c r="G113" s="34" t="s">
        <v>28</v>
      </c>
      <c r="H113" s="34" t="s">
        <v>28</v>
      </c>
      <c r="I113" s="34" t="s">
        <v>28</v>
      </c>
      <c r="J113" s="34" t="s">
        <v>28</v>
      </c>
      <c r="K113" s="34" t="s">
        <v>28</v>
      </c>
      <c r="L113" s="34" t="s">
        <v>28</v>
      </c>
      <c r="M113" s="34" t="s">
        <v>28</v>
      </c>
      <c r="N113" s="34" t="s">
        <v>28</v>
      </c>
      <c r="O113" s="34" t="s">
        <v>28</v>
      </c>
      <c r="P113" s="34" t="s">
        <v>28</v>
      </c>
      <c r="Q113" s="34" t="s">
        <v>28</v>
      </c>
    </row>
    <row r="114" spans="1:17" ht="16.5" x14ac:dyDescent="0.25">
      <c r="A114" s="32" t="s">
        <v>206</v>
      </c>
      <c r="B114" s="33" t="s">
        <v>28</v>
      </c>
      <c r="C114" s="33" t="s">
        <v>28</v>
      </c>
      <c r="D114" s="33" t="s">
        <v>28</v>
      </c>
      <c r="E114" s="33" t="s">
        <v>28</v>
      </c>
      <c r="F114" s="34" t="s">
        <v>298</v>
      </c>
      <c r="G114" s="34" t="s">
        <v>28</v>
      </c>
      <c r="H114" s="34" t="s">
        <v>28</v>
      </c>
      <c r="I114" s="34" t="s">
        <v>28</v>
      </c>
      <c r="J114" s="34" t="s">
        <v>28</v>
      </c>
      <c r="K114" s="34" t="s">
        <v>28</v>
      </c>
      <c r="L114" s="34" t="s">
        <v>28</v>
      </c>
      <c r="M114" s="34" t="s">
        <v>28</v>
      </c>
      <c r="N114" s="34" t="s">
        <v>28</v>
      </c>
      <c r="O114" s="34" t="s">
        <v>28</v>
      </c>
      <c r="P114" s="34" t="s">
        <v>28</v>
      </c>
      <c r="Q114" s="34" t="s">
        <v>28</v>
      </c>
    </row>
    <row r="115" spans="1:17" ht="30.75" customHeight="1" x14ac:dyDescent="0.3">
      <c r="A115" s="30" t="s">
        <v>299</v>
      </c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</row>
    <row r="116" spans="1:17" ht="25.5" customHeight="1" x14ac:dyDescent="0.3">
      <c r="A116" s="30" t="s">
        <v>300</v>
      </c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</row>
    <row r="117" spans="1:17" ht="45" customHeight="1" x14ac:dyDescent="0.2">
      <c r="A117" s="31" t="s">
        <v>301</v>
      </c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</row>
    <row r="118" spans="1:17" ht="20.25" x14ac:dyDescent="0.3">
      <c r="A118" s="30" t="s">
        <v>302</v>
      </c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</row>
    <row r="119" spans="1:17" ht="45" customHeight="1" x14ac:dyDescent="0.2">
      <c r="A119" s="31" t="s">
        <v>303</v>
      </c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</row>
    <row r="121" spans="1:17" ht="20.25" x14ac:dyDescent="0.3">
      <c r="A121" s="25" t="s">
        <v>28</v>
      </c>
      <c r="B121" s="26" t="s">
        <v>28</v>
      </c>
      <c r="C121" s="26" t="s">
        <v>28</v>
      </c>
      <c r="D121" s="26" t="s">
        <v>28</v>
      </c>
      <c r="E121" s="26" t="s">
        <v>28</v>
      </c>
      <c r="F121" s="26" t="s">
        <v>28</v>
      </c>
      <c r="G121" s="26" t="s">
        <v>28</v>
      </c>
      <c r="L121" s="25" t="s">
        <v>28</v>
      </c>
      <c r="M121" s="26" t="s">
        <v>28</v>
      </c>
      <c r="N121" s="26" t="s">
        <v>28</v>
      </c>
      <c r="O121" s="26" t="s">
        <v>28</v>
      </c>
      <c r="P121" s="26" t="s">
        <v>28</v>
      </c>
      <c r="Q121" s="26" t="s">
        <v>28</v>
      </c>
    </row>
    <row r="122" spans="1:17" ht="20.25" x14ac:dyDescent="0.3">
      <c r="A122" s="27" t="s">
        <v>304</v>
      </c>
      <c r="B122" s="28" t="s">
        <v>28</v>
      </c>
      <c r="C122" s="28" t="s">
        <v>28</v>
      </c>
      <c r="D122" s="28" t="s">
        <v>28</v>
      </c>
      <c r="E122" s="28" t="s">
        <v>28</v>
      </c>
      <c r="F122" s="28" t="s">
        <v>28</v>
      </c>
      <c r="G122" s="28" t="s">
        <v>28</v>
      </c>
      <c r="L122" s="27" t="s">
        <v>305</v>
      </c>
      <c r="M122" s="28" t="s">
        <v>28</v>
      </c>
      <c r="N122" s="28" t="s">
        <v>28</v>
      </c>
      <c r="O122" s="28" t="s">
        <v>28</v>
      </c>
      <c r="P122" s="28" t="s">
        <v>28</v>
      </c>
      <c r="Q122" s="28" t="s">
        <v>28</v>
      </c>
    </row>
    <row r="124" spans="1:17" ht="20.25" x14ac:dyDescent="0.3">
      <c r="A124" s="12" t="s">
        <v>28</v>
      </c>
      <c r="B124" s="12" t="s">
        <v>28</v>
      </c>
      <c r="C124" s="12" t="s">
        <v>28</v>
      </c>
      <c r="D124" s="12" t="s">
        <v>28</v>
      </c>
      <c r="E124" s="12" t="s">
        <v>28</v>
      </c>
      <c r="F124" s="11" t="s">
        <v>28</v>
      </c>
      <c r="G124" s="12" t="s">
        <v>28</v>
      </c>
      <c r="L124" s="25" t="s">
        <v>28</v>
      </c>
      <c r="M124" s="26" t="s">
        <v>28</v>
      </c>
      <c r="N124" s="26" t="s">
        <v>28</v>
      </c>
      <c r="O124" s="26" t="s">
        <v>28</v>
      </c>
      <c r="P124" s="26" t="s">
        <v>28</v>
      </c>
      <c r="Q124" s="26" t="s">
        <v>28</v>
      </c>
    </row>
    <row r="125" spans="1:17" ht="20.25" x14ac:dyDescent="0.3">
      <c r="A125" s="1" t="s">
        <v>28</v>
      </c>
      <c r="B125" s="12" t="s">
        <v>28</v>
      </c>
      <c r="C125" s="12" t="s">
        <v>28</v>
      </c>
      <c r="D125" s="12" t="s">
        <v>28</v>
      </c>
      <c r="E125" s="12" t="s">
        <v>28</v>
      </c>
      <c r="F125" s="11" t="s">
        <v>28</v>
      </c>
      <c r="G125" s="12" t="s">
        <v>28</v>
      </c>
      <c r="L125" s="27" t="s">
        <v>306</v>
      </c>
      <c r="M125" s="28" t="s">
        <v>28</v>
      </c>
      <c r="N125" s="28" t="s">
        <v>28</v>
      </c>
      <c r="O125" s="28" t="s">
        <v>28</v>
      </c>
      <c r="P125" s="28" t="s">
        <v>28</v>
      </c>
      <c r="Q125" s="28" t="s">
        <v>28</v>
      </c>
    </row>
    <row r="127" spans="1:17" ht="18.75" x14ac:dyDescent="0.3">
      <c r="B127" s="29" t="s">
        <v>307</v>
      </c>
      <c r="C127" s="24"/>
      <c r="D127" s="24"/>
    </row>
    <row r="128" spans="1:17" ht="45" customHeight="1" x14ac:dyDescent="0.2">
      <c r="A128" s="23" t="s">
        <v>308</v>
      </c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</row>
    <row r="129" spans="1:17" ht="45" customHeight="1" x14ac:dyDescent="0.2">
      <c r="A129" s="23" t="s">
        <v>309</v>
      </c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</row>
    <row r="130" spans="1:17" ht="45" customHeight="1" x14ac:dyDescent="0.2">
      <c r="A130" s="23" t="s">
        <v>310</v>
      </c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</row>
  </sheetData>
  <mergeCells count="41">
    <mergeCell ref="A1:D1"/>
    <mergeCell ref="A2:Q2"/>
    <mergeCell ref="A3:Q3"/>
    <mergeCell ref="A4:Q4"/>
    <mergeCell ref="A5:N5"/>
    <mergeCell ref="O5:Q5"/>
    <mergeCell ref="A103:J103"/>
    <mergeCell ref="A105:Q105"/>
    <mergeCell ref="A106:E106"/>
    <mergeCell ref="F106:Q106"/>
    <mergeCell ref="A107:E107"/>
    <mergeCell ref="F107:Q107"/>
    <mergeCell ref="A108:E108"/>
    <mergeCell ref="F108:Q108"/>
    <mergeCell ref="A109:E109"/>
    <mergeCell ref="F109:Q109"/>
    <mergeCell ref="A110:E110"/>
    <mergeCell ref="F110:Q110"/>
    <mergeCell ref="A111:E111"/>
    <mergeCell ref="F111:Q111"/>
    <mergeCell ref="A112:E112"/>
    <mergeCell ref="F112:Q112"/>
    <mergeCell ref="A113:E113"/>
    <mergeCell ref="F113:Q113"/>
    <mergeCell ref="A114:E114"/>
    <mergeCell ref="F114:Q114"/>
    <mergeCell ref="A115:Q115"/>
    <mergeCell ref="A116:Q116"/>
    <mergeCell ref="A117:Q117"/>
    <mergeCell ref="A118:Q118"/>
    <mergeCell ref="A119:Q119"/>
    <mergeCell ref="A121:G121"/>
    <mergeCell ref="L121:Q121"/>
    <mergeCell ref="A122:G122"/>
    <mergeCell ref="L122:Q122"/>
    <mergeCell ref="A130:Q130"/>
    <mergeCell ref="L124:Q124"/>
    <mergeCell ref="L125:Q125"/>
    <mergeCell ref="B127:D127"/>
    <mergeCell ref="A128:Q128"/>
    <mergeCell ref="A129:Q129"/>
  </mergeCells>
  <conditionalFormatting sqref="J7:K102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02">
      <formula1>Country</formula1>
    </dataValidation>
    <dataValidation type="list" allowBlank="1" showErrorMessage="1" errorTitle="Неверный код валюты" error="Выберите из списка!" sqref="L7:L102">
      <formula1>Currency</formula1>
    </dataValidation>
    <dataValidation type="list" allowBlank="1" showErrorMessage="1" errorTitle="Неверная единицы измерения" error="Выберите из списка!" sqref="H7:H102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311</v>
      </c>
      <c r="B1" t="s">
        <v>312</v>
      </c>
      <c r="F1" t="s">
        <v>311</v>
      </c>
      <c r="G1" t="s">
        <v>312</v>
      </c>
      <c r="K1" t="s">
        <v>797</v>
      </c>
    </row>
    <row r="2" spans="1:11" x14ac:dyDescent="0.2">
      <c r="A2" t="s">
        <v>313</v>
      </c>
      <c r="B2" t="s">
        <v>314</v>
      </c>
      <c r="F2" t="s">
        <v>321</v>
      </c>
      <c r="G2" t="s">
        <v>322</v>
      </c>
      <c r="K2" t="s">
        <v>27</v>
      </c>
    </row>
    <row r="3" spans="1:11" x14ac:dyDescent="0.2">
      <c r="A3" t="s">
        <v>315</v>
      </c>
      <c r="B3" t="s">
        <v>315</v>
      </c>
      <c r="F3" t="s">
        <v>323</v>
      </c>
      <c r="G3" t="s">
        <v>324</v>
      </c>
      <c r="K3" t="s">
        <v>798</v>
      </c>
    </row>
    <row r="4" spans="1:11" x14ac:dyDescent="0.2">
      <c r="A4" t="s">
        <v>316</v>
      </c>
      <c r="B4" t="s">
        <v>317</v>
      </c>
      <c r="F4" t="s">
        <v>325</v>
      </c>
      <c r="G4" t="s">
        <v>326</v>
      </c>
      <c r="K4" t="s">
        <v>799</v>
      </c>
    </row>
    <row r="5" spans="1:11" x14ac:dyDescent="0.2">
      <c r="A5" t="s">
        <v>318</v>
      </c>
      <c r="B5" t="s">
        <v>319</v>
      </c>
      <c r="F5" t="s">
        <v>327</v>
      </c>
      <c r="G5" t="s">
        <v>328</v>
      </c>
      <c r="K5" t="s">
        <v>800</v>
      </c>
    </row>
    <row r="6" spans="1:11" x14ac:dyDescent="0.2">
      <c r="A6" t="s">
        <v>320</v>
      </c>
      <c r="B6" t="s">
        <v>320</v>
      </c>
      <c r="F6" t="s">
        <v>329</v>
      </c>
      <c r="G6" t="s">
        <v>330</v>
      </c>
      <c r="K6" t="s">
        <v>801</v>
      </c>
    </row>
    <row r="7" spans="1:11" x14ac:dyDescent="0.2">
      <c r="F7" t="s">
        <v>331</v>
      </c>
      <c r="G7" t="s">
        <v>332</v>
      </c>
      <c r="K7" t="s">
        <v>802</v>
      </c>
    </row>
    <row r="8" spans="1:11" x14ac:dyDescent="0.2">
      <c r="F8" t="s">
        <v>333</v>
      </c>
      <c r="G8" t="s">
        <v>334</v>
      </c>
      <c r="K8" t="s">
        <v>803</v>
      </c>
    </row>
    <row r="9" spans="1:11" x14ac:dyDescent="0.2">
      <c r="F9" t="s">
        <v>335</v>
      </c>
      <c r="G9" t="s">
        <v>336</v>
      </c>
      <c r="K9" t="s">
        <v>804</v>
      </c>
    </row>
    <row r="10" spans="1:11" x14ac:dyDescent="0.2">
      <c r="F10" t="s">
        <v>337</v>
      </c>
      <c r="G10" t="s">
        <v>338</v>
      </c>
      <c r="K10" t="s">
        <v>805</v>
      </c>
    </row>
    <row r="11" spans="1:11" x14ac:dyDescent="0.2">
      <c r="F11" t="s">
        <v>339</v>
      </c>
      <c r="G11" t="s">
        <v>340</v>
      </c>
      <c r="K11" t="s">
        <v>806</v>
      </c>
    </row>
    <row r="12" spans="1:11" x14ac:dyDescent="0.2">
      <c r="F12" t="s">
        <v>341</v>
      </c>
      <c r="G12" t="s">
        <v>342</v>
      </c>
      <c r="K12" t="s">
        <v>807</v>
      </c>
    </row>
    <row r="13" spans="1:11" x14ac:dyDescent="0.2">
      <c r="F13" t="s">
        <v>343</v>
      </c>
      <c r="G13" t="s">
        <v>344</v>
      </c>
      <c r="K13" t="s">
        <v>808</v>
      </c>
    </row>
    <row r="14" spans="1:11" x14ac:dyDescent="0.2">
      <c r="F14" t="s">
        <v>345</v>
      </c>
      <c r="G14" t="s">
        <v>346</v>
      </c>
      <c r="K14" t="s">
        <v>809</v>
      </c>
    </row>
    <row r="15" spans="1:11" x14ac:dyDescent="0.2">
      <c r="F15" t="s">
        <v>347</v>
      </c>
      <c r="G15" t="s">
        <v>348</v>
      </c>
      <c r="K15" t="s">
        <v>810</v>
      </c>
    </row>
    <row r="16" spans="1:11" x14ac:dyDescent="0.2">
      <c r="F16" t="s">
        <v>349</v>
      </c>
      <c r="G16" t="s">
        <v>350</v>
      </c>
      <c r="K16" t="s">
        <v>811</v>
      </c>
    </row>
    <row r="17" spans="6:11" x14ac:dyDescent="0.2">
      <c r="F17" t="s">
        <v>351</v>
      </c>
      <c r="G17" t="s">
        <v>352</v>
      </c>
      <c r="K17" t="s">
        <v>812</v>
      </c>
    </row>
    <row r="18" spans="6:11" x14ac:dyDescent="0.2">
      <c r="F18" t="s">
        <v>353</v>
      </c>
      <c r="G18" t="s">
        <v>354</v>
      </c>
      <c r="K18" t="s">
        <v>813</v>
      </c>
    </row>
    <row r="19" spans="6:11" x14ac:dyDescent="0.2">
      <c r="F19" t="s">
        <v>355</v>
      </c>
      <c r="G19" t="s">
        <v>356</v>
      </c>
      <c r="K19" t="s">
        <v>814</v>
      </c>
    </row>
    <row r="20" spans="6:11" x14ac:dyDescent="0.2">
      <c r="F20" t="s">
        <v>357</v>
      </c>
      <c r="G20" t="s">
        <v>358</v>
      </c>
      <c r="K20" t="s">
        <v>212</v>
      </c>
    </row>
    <row r="21" spans="6:11" x14ac:dyDescent="0.2">
      <c r="F21" t="s">
        <v>359</v>
      </c>
      <c r="G21" t="s">
        <v>360</v>
      </c>
      <c r="K21" t="s">
        <v>815</v>
      </c>
    </row>
    <row r="22" spans="6:11" x14ac:dyDescent="0.2">
      <c r="F22" t="s">
        <v>361</v>
      </c>
      <c r="G22" t="s">
        <v>362</v>
      </c>
      <c r="K22" t="s">
        <v>167</v>
      </c>
    </row>
    <row r="23" spans="6:11" x14ac:dyDescent="0.2">
      <c r="F23" t="s">
        <v>363</v>
      </c>
      <c r="G23" t="s">
        <v>364</v>
      </c>
      <c r="K23" t="s">
        <v>816</v>
      </c>
    </row>
    <row r="24" spans="6:11" x14ac:dyDescent="0.2">
      <c r="F24" t="s">
        <v>365</v>
      </c>
      <c r="G24" t="s">
        <v>366</v>
      </c>
      <c r="K24" t="s">
        <v>817</v>
      </c>
    </row>
    <row r="25" spans="6:11" x14ac:dyDescent="0.2">
      <c r="F25" t="s">
        <v>367</v>
      </c>
      <c r="G25" t="s">
        <v>368</v>
      </c>
      <c r="K25" t="s">
        <v>818</v>
      </c>
    </row>
    <row r="26" spans="6:11" x14ac:dyDescent="0.2">
      <c r="F26" t="s">
        <v>369</v>
      </c>
      <c r="G26" t="s">
        <v>370</v>
      </c>
      <c r="K26" t="s">
        <v>819</v>
      </c>
    </row>
    <row r="27" spans="6:11" x14ac:dyDescent="0.2">
      <c r="F27" t="s">
        <v>371</v>
      </c>
      <c r="G27" t="s">
        <v>372</v>
      </c>
      <c r="K27" t="s">
        <v>820</v>
      </c>
    </row>
    <row r="28" spans="6:11" x14ac:dyDescent="0.2">
      <c r="F28" t="s">
        <v>373</v>
      </c>
      <c r="G28" t="s">
        <v>374</v>
      </c>
      <c r="K28" t="s">
        <v>821</v>
      </c>
    </row>
    <row r="29" spans="6:11" x14ac:dyDescent="0.2">
      <c r="F29" t="s">
        <v>375</v>
      </c>
      <c r="G29" t="s">
        <v>376</v>
      </c>
      <c r="K29" t="s">
        <v>822</v>
      </c>
    </row>
    <row r="30" spans="6:11" x14ac:dyDescent="0.2">
      <c r="F30" t="s">
        <v>377</v>
      </c>
      <c r="G30" t="s">
        <v>378</v>
      </c>
      <c r="K30" t="s">
        <v>823</v>
      </c>
    </row>
    <row r="31" spans="6:11" x14ac:dyDescent="0.2">
      <c r="F31" t="s">
        <v>379</v>
      </c>
      <c r="G31" t="s">
        <v>380</v>
      </c>
    </row>
    <row r="32" spans="6:11" x14ac:dyDescent="0.2">
      <c r="F32" t="s">
        <v>381</v>
      </c>
      <c r="G32" t="s">
        <v>382</v>
      </c>
    </row>
    <row r="33" spans="6:7" x14ac:dyDescent="0.2">
      <c r="F33" t="s">
        <v>383</v>
      </c>
      <c r="G33" t="s">
        <v>384</v>
      </c>
    </row>
    <row r="34" spans="6:7" x14ac:dyDescent="0.2">
      <c r="F34" t="s">
        <v>385</v>
      </c>
      <c r="G34" t="s">
        <v>386</v>
      </c>
    </row>
    <row r="35" spans="6:7" x14ac:dyDescent="0.2">
      <c r="F35" t="s">
        <v>387</v>
      </c>
      <c r="G35" t="s">
        <v>388</v>
      </c>
    </row>
    <row r="36" spans="6:7" x14ac:dyDescent="0.2">
      <c r="F36" t="s">
        <v>389</v>
      </c>
      <c r="G36" t="s">
        <v>390</v>
      </c>
    </row>
    <row r="37" spans="6:7" x14ac:dyDescent="0.2">
      <c r="F37" t="s">
        <v>391</v>
      </c>
      <c r="G37" t="s">
        <v>392</v>
      </c>
    </row>
    <row r="38" spans="6:7" x14ac:dyDescent="0.2">
      <c r="F38" t="s">
        <v>393</v>
      </c>
      <c r="G38" t="s">
        <v>394</v>
      </c>
    </row>
    <row r="39" spans="6:7" x14ac:dyDescent="0.2">
      <c r="F39" t="s">
        <v>395</v>
      </c>
      <c r="G39" t="s">
        <v>396</v>
      </c>
    </row>
    <row r="40" spans="6:7" x14ac:dyDescent="0.2">
      <c r="F40" t="s">
        <v>397</v>
      </c>
      <c r="G40" t="s">
        <v>398</v>
      </c>
    </row>
    <row r="41" spans="6:7" x14ac:dyDescent="0.2">
      <c r="F41" t="s">
        <v>399</v>
      </c>
      <c r="G41" t="s">
        <v>400</v>
      </c>
    </row>
    <row r="42" spans="6:7" x14ac:dyDescent="0.2">
      <c r="F42" t="s">
        <v>401</v>
      </c>
      <c r="G42" t="s">
        <v>402</v>
      </c>
    </row>
    <row r="43" spans="6:7" x14ac:dyDescent="0.2">
      <c r="F43" t="s">
        <v>403</v>
      </c>
      <c r="G43" t="s">
        <v>404</v>
      </c>
    </row>
    <row r="44" spans="6:7" x14ac:dyDescent="0.2">
      <c r="F44" t="s">
        <v>405</v>
      </c>
      <c r="G44" t="s">
        <v>406</v>
      </c>
    </row>
    <row r="45" spans="6:7" x14ac:dyDescent="0.2">
      <c r="F45" t="s">
        <v>407</v>
      </c>
      <c r="G45" t="s">
        <v>408</v>
      </c>
    </row>
    <row r="46" spans="6:7" x14ac:dyDescent="0.2">
      <c r="F46" t="s">
        <v>409</v>
      </c>
      <c r="G46" t="s">
        <v>410</v>
      </c>
    </row>
    <row r="47" spans="6:7" x14ac:dyDescent="0.2">
      <c r="F47" t="s">
        <v>411</v>
      </c>
      <c r="G47" t="s">
        <v>412</v>
      </c>
    </row>
    <row r="48" spans="6:7" x14ac:dyDescent="0.2">
      <c r="F48" t="s">
        <v>413</v>
      </c>
      <c r="G48" t="s">
        <v>414</v>
      </c>
    </row>
    <row r="49" spans="6:7" x14ac:dyDescent="0.2">
      <c r="F49" t="s">
        <v>415</v>
      </c>
      <c r="G49" t="s">
        <v>416</v>
      </c>
    </row>
    <row r="50" spans="6:7" x14ac:dyDescent="0.2">
      <c r="F50" t="s">
        <v>417</v>
      </c>
      <c r="G50" t="s">
        <v>418</v>
      </c>
    </row>
    <row r="51" spans="6:7" x14ac:dyDescent="0.2">
      <c r="F51" t="s">
        <v>419</v>
      </c>
      <c r="G51" t="s">
        <v>420</v>
      </c>
    </row>
    <row r="52" spans="6:7" x14ac:dyDescent="0.2">
      <c r="F52" t="s">
        <v>421</v>
      </c>
      <c r="G52" t="s">
        <v>422</v>
      </c>
    </row>
    <row r="53" spans="6:7" x14ac:dyDescent="0.2">
      <c r="F53" t="s">
        <v>423</v>
      </c>
      <c r="G53" t="s">
        <v>424</v>
      </c>
    </row>
    <row r="54" spans="6:7" x14ac:dyDescent="0.2">
      <c r="F54" t="s">
        <v>425</v>
      </c>
      <c r="G54" t="s">
        <v>426</v>
      </c>
    </row>
    <row r="55" spans="6:7" x14ac:dyDescent="0.2">
      <c r="F55" t="s">
        <v>427</v>
      </c>
      <c r="G55" t="s">
        <v>428</v>
      </c>
    </row>
    <row r="56" spans="6:7" x14ac:dyDescent="0.2">
      <c r="F56" t="s">
        <v>429</v>
      </c>
      <c r="G56" t="s">
        <v>430</v>
      </c>
    </row>
    <row r="57" spans="6:7" x14ac:dyDescent="0.2">
      <c r="F57" t="s">
        <v>431</v>
      </c>
      <c r="G57" t="s">
        <v>432</v>
      </c>
    </row>
    <row r="58" spans="6:7" x14ac:dyDescent="0.2">
      <c r="F58" t="s">
        <v>433</v>
      </c>
      <c r="G58" t="s">
        <v>434</v>
      </c>
    </row>
    <row r="59" spans="6:7" x14ac:dyDescent="0.2">
      <c r="F59" t="s">
        <v>435</v>
      </c>
      <c r="G59" t="s">
        <v>436</v>
      </c>
    </row>
    <row r="60" spans="6:7" x14ac:dyDescent="0.2">
      <c r="F60" t="s">
        <v>437</v>
      </c>
      <c r="G60" t="s">
        <v>438</v>
      </c>
    </row>
    <row r="61" spans="6:7" x14ac:dyDescent="0.2">
      <c r="F61" t="s">
        <v>439</v>
      </c>
      <c r="G61" t="s">
        <v>440</v>
      </c>
    </row>
    <row r="62" spans="6:7" x14ac:dyDescent="0.2">
      <c r="F62" t="s">
        <v>441</v>
      </c>
      <c r="G62" t="s">
        <v>442</v>
      </c>
    </row>
    <row r="63" spans="6:7" x14ac:dyDescent="0.2">
      <c r="F63" t="s">
        <v>443</v>
      </c>
      <c r="G63" t="s">
        <v>444</v>
      </c>
    </row>
    <row r="64" spans="6:7" x14ac:dyDescent="0.2">
      <c r="F64" t="s">
        <v>445</v>
      </c>
      <c r="G64" t="s">
        <v>446</v>
      </c>
    </row>
    <row r="65" spans="6:7" x14ac:dyDescent="0.2">
      <c r="F65" t="s">
        <v>447</v>
      </c>
      <c r="G65" t="s">
        <v>448</v>
      </c>
    </row>
    <row r="66" spans="6:7" x14ac:dyDescent="0.2">
      <c r="F66" t="s">
        <v>449</v>
      </c>
      <c r="G66" t="s">
        <v>450</v>
      </c>
    </row>
    <row r="67" spans="6:7" x14ac:dyDescent="0.2">
      <c r="F67" t="s">
        <v>451</v>
      </c>
      <c r="G67" t="s">
        <v>452</v>
      </c>
    </row>
    <row r="68" spans="6:7" x14ac:dyDescent="0.2">
      <c r="F68" t="s">
        <v>453</v>
      </c>
      <c r="G68" t="s">
        <v>454</v>
      </c>
    </row>
    <row r="69" spans="6:7" x14ac:dyDescent="0.2">
      <c r="F69" t="s">
        <v>455</v>
      </c>
      <c r="G69" t="s">
        <v>456</v>
      </c>
    </row>
    <row r="70" spans="6:7" x14ac:dyDescent="0.2">
      <c r="F70" t="s">
        <v>457</v>
      </c>
      <c r="G70" t="s">
        <v>458</v>
      </c>
    </row>
    <row r="71" spans="6:7" x14ac:dyDescent="0.2">
      <c r="F71" t="s">
        <v>459</v>
      </c>
      <c r="G71" t="s">
        <v>460</v>
      </c>
    </row>
    <row r="72" spans="6:7" x14ac:dyDescent="0.2">
      <c r="F72" t="s">
        <v>461</v>
      </c>
      <c r="G72" t="s">
        <v>462</v>
      </c>
    </row>
    <row r="73" spans="6:7" x14ac:dyDescent="0.2">
      <c r="F73" t="s">
        <v>463</v>
      </c>
      <c r="G73" t="s">
        <v>464</v>
      </c>
    </row>
    <row r="74" spans="6:7" x14ac:dyDescent="0.2">
      <c r="F74" t="s">
        <v>465</v>
      </c>
      <c r="G74" t="s">
        <v>466</v>
      </c>
    </row>
    <row r="75" spans="6:7" x14ac:dyDescent="0.2">
      <c r="F75" t="s">
        <v>467</v>
      </c>
      <c r="G75" t="s">
        <v>468</v>
      </c>
    </row>
    <row r="76" spans="6:7" x14ac:dyDescent="0.2">
      <c r="F76" t="s">
        <v>469</v>
      </c>
      <c r="G76" t="s">
        <v>470</v>
      </c>
    </row>
    <row r="77" spans="6:7" x14ac:dyDescent="0.2">
      <c r="F77" t="s">
        <v>471</v>
      </c>
      <c r="G77" t="s">
        <v>472</v>
      </c>
    </row>
    <row r="78" spans="6:7" x14ac:dyDescent="0.2">
      <c r="F78" t="s">
        <v>473</v>
      </c>
      <c r="G78" t="s">
        <v>474</v>
      </c>
    </row>
    <row r="79" spans="6:7" x14ac:dyDescent="0.2">
      <c r="F79" t="s">
        <v>475</v>
      </c>
      <c r="G79" t="s">
        <v>476</v>
      </c>
    </row>
    <row r="80" spans="6:7" x14ac:dyDescent="0.2">
      <c r="F80" t="s">
        <v>477</v>
      </c>
      <c r="G80" t="s">
        <v>478</v>
      </c>
    </row>
    <row r="81" spans="6:7" x14ac:dyDescent="0.2">
      <c r="F81" t="s">
        <v>479</v>
      </c>
      <c r="G81" t="s">
        <v>480</v>
      </c>
    </row>
    <row r="82" spans="6:7" x14ac:dyDescent="0.2">
      <c r="F82" t="s">
        <v>481</v>
      </c>
      <c r="G82" t="s">
        <v>482</v>
      </c>
    </row>
    <row r="83" spans="6:7" x14ac:dyDescent="0.2">
      <c r="F83" t="s">
        <v>483</v>
      </c>
      <c r="G83" t="s">
        <v>484</v>
      </c>
    </row>
    <row r="84" spans="6:7" x14ac:dyDescent="0.2">
      <c r="F84" t="s">
        <v>485</v>
      </c>
      <c r="G84" t="s">
        <v>486</v>
      </c>
    </row>
    <row r="85" spans="6:7" x14ac:dyDescent="0.2">
      <c r="F85" t="s">
        <v>487</v>
      </c>
      <c r="G85" t="s">
        <v>488</v>
      </c>
    </row>
    <row r="86" spans="6:7" x14ac:dyDescent="0.2">
      <c r="F86" t="s">
        <v>489</v>
      </c>
      <c r="G86" t="s">
        <v>490</v>
      </c>
    </row>
    <row r="87" spans="6:7" x14ac:dyDescent="0.2">
      <c r="F87" t="s">
        <v>491</v>
      </c>
      <c r="G87" t="s">
        <v>492</v>
      </c>
    </row>
    <row r="88" spans="6:7" x14ac:dyDescent="0.2">
      <c r="F88" t="s">
        <v>493</v>
      </c>
      <c r="G88" t="s">
        <v>494</v>
      </c>
    </row>
    <row r="89" spans="6:7" x14ac:dyDescent="0.2">
      <c r="F89" t="s">
        <v>495</v>
      </c>
      <c r="G89" t="s">
        <v>496</v>
      </c>
    </row>
    <row r="90" spans="6:7" x14ac:dyDescent="0.2">
      <c r="F90" t="s">
        <v>497</v>
      </c>
      <c r="G90" t="s">
        <v>498</v>
      </c>
    </row>
    <row r="91" spans="6:7" x14ac:dyDescent="0.2">
      <c r="F91" t="s">
        <v>499</v>
      </c>
      <c r="G91" t="s">
        <v>500</v>
      </c>
    </row>
    <row r="92" spans="6:7" x14ac:dyDescent="0.2">
      <c r="F92" t="s">
        <v>501</v>
      </c>
      <c r="G92" t="s">
        <v>502</v>
      </c>
    </row>
    <row r="93" spans="6:7" x14ac:dyDescent="0.2">
      <c r="F93" t="s">
        <v>503</v>
      </c>
      <c r="G93" t="s">
        <v>504</v>
      </c>
    </row>
    <row r="94" spans="6:7" x14ac:dyDescent="0.2">
      <c r="F94" t="s">
        <v>505</v>
      </c>
      <c r="G94" t="s">
        <v>506</v>
      </c>
    </row>
    <row r="95" spans="6:7" x14ac:dyDescent="0.2">
      <c r="F95" t="s">
        <v>507</v>
      </c>
      <c r="G95" t="s">
        <v>508</v>
      </c>
    </row>
    <row r="96" spans="6:7" x14ac:dyDescent="0.2">
      <c r="F96" t="s">
        <v>509</v>
      </c>
      <c r="G96" t="s">
        <v>510</v>
      </c>
    </row>
    <row r="97" spans="6:7" x14ac:dyDescent="0.2">
      <c r="F97" t="s">
        <v>511</v>
      </c>
      <c r="G97" t="s">
        <v>512</v>
      </c>
    </row>
    <row r="98" spans="6:7" x14ac:dyDescent="0.2">
      <c r="F98" t="s">
        <v>513</v>
      </c>
      <c r="G98" t="s">
        <v>514</v>
      </c>
    </row>
    <row r="99" spans="6:7" x14ac:dyDescent="0.2">
      <c r="F99" t="s">
        <v>515</v>
      </c>
      <c r="G99" t="s">
        <v>516</v>
      </c>
    </row>
    <row r="100" spans="6:7" x14ac:dyDescent="0.2">
      <c r="F100" t="s">
        <v>517</v>
      </c>
      <c r="G100" t="s">
        <v>518</v>
      </c>
    </row>
    <row r="101" spans="6:7" x14ac:dyDescent="0.2">
      <c r="F101" t="s">
        <v>519</v>
      </c>
      <c r="G101" t="s">
        <v>520</v>
      </c>
    </row>
    <row r="102" spans="6:7" x14ac:dyDescent="0.2">
      <c r="F102" t="s">
        <v>521</v>
      </c>
      <c r="G102" t="s">
        <v>522</v>
      </c>
    </row>
    <row r="103" spans="6:7" x14ac:dyDescent="0.2">
      <c r="F103" t="s">
        <v>523</v>
      </c>
      <c r="G103" t="s">
        <v>524</v>
      </c>
    </row>
    <row r="104" spans="6:7" x14ac:dyDescent="0.2">
      <c r="F104" t="s">
        <v>525</v>
      </c>
      <c r="G104" t="s">
        <v>526</v>
      </c>
    </row>
    <row r="105" spans="6:7" x14ac:dyDescent="0.2">
      <c r="F105" t="s">
        <v>527</v>
      </c>
      <c r="G105" t="s">
        <v>528</v>
      </c>
    </row>
    <row r="106" spans="6:7" x14ac:dyDescent="0.2">
      <c r="F106" t="s">
        <v>529</v>
      </c>
      <c r="G106" t="s">
        <v>530</v>
      </c>
    </row>
    <row r="107" spans="6:7" x14ac:dyDescent="0.2">
      <c r="F107" t="s">
        <v>531</v>
      </c>
      <c r="G107" t="s">
        <v>532</v>
      </c>
    </row>
    <row r="108" spans="6:7" x14ac:dyDescent="0.2">
      <c r="F108" t="s">
        <v>533</v>
      </c>
      <c r="G108" t="s">
        <v>534</v>
      </c>
    </row>
    <row r="109" spans="6:7" x14ac:dyDescent="0.2">
      <c r="F109" t="s">
        <v>535</v>
      </c>
      <c r="G109" t="s">
        <v>536</v>
      </c>
    </row>
    <row r="110" spans="6:7" x14ac:dyDescent="0.2">
      <c r="F110" t="s">
        <v>537</v>
      </c>
      <c r="G110" t="s">
        <v>538</v>
      </c>
    </row>
    <row r="111" spans="6:7" x14ac:dyDescent="0.2">
      <c r="F111" t="s">
        <v>539</v>
      </c>
      <c r="G111" t="s">
        <v>540</v>
      </c>
    </row>
    <row r="112" spans="6:7" x14ac:dyDescent="0.2">
      <c r="F112" t="s">
        <v>541</v>
      </c>
      <c r="G112" t="s">
        <v>542</v>
      </c>
    </row>
    <row r="113" spans="6:7" x14ac:dyDescent="0.2">
      <c r="F113" t="s">
        <v>543</v>
      </c>
      <c r="G113" t="s">
        <v>544</v>
      </c>
    </row>
    <row r="114" spans="6:7" x14ac:dyDescent="0.2">
      <c r="F114" t="s">
        <v>545</v>
      </c>
      <c r="G114" t="s">
        <v>546</v>
      </c>
    </row>
    <row r="115" spans="6:7" x14ac:dyDescent="0.2">
      <c r="F115" t="s">
        <v>547</v>
      </c>
      <c r="G115" t="s">
        <v>548</v>
      </c>
    </row>
    <row r="116" spans="6:7" x14ac:dyDescent="0.2">
      <c r="F116" t="s">
        <v>549</v>
      </c>
      <c r="G116" t="s">
        <v>550</v>
      </c>
    </row>
    <row r="117" spans="6:7" x14ac:dyDescent="0.2">
      <c r="F117" t="s">
        <v>551</v>
      </c>
      <c r="G117" t="s">
        <v>552</v>
      </c>
    </row>
    <row r="118" spans="6:7" x14ac:dyDescent="0.2">
      <c r="F118" t="s">
        <v>553</v>
      </c>
      <c r="G118" t="s">
        <v>554</v>
      </c>
    </row>
    <row r="119" spans="6:7" x14ac:dyDescent="0.2">
      <c r="F119" t="s">
        <v>555</v>
      </c>
      <c r="G119" t="s">
        <v>556</v>
      </c>
    </row>
    <row r="120" spans="6:7" x14ac:dyDescent="0.2">
      <c r="F120" t="s">
        <v>557</v>
      </c>
      <c r="G120" t="s">
        <v>558</v>
      </c>
    </row>
    <row r="121" spans="6:7" x14ac:dyDescent="0.2">
      <c r="F121" t="s">
        <v>559</v>
      </c>
      <c r="G121" t="s">
        <v>560</v>
      </c>
    </row>
    <row r="122" spans="6:7" x14ac:dyDescent="0.2">
      <c r="F122" t="s">
        <v>561</v>
      </c>
      <c r="G122" t="s">
        <v>562</v>
      </c>
    </row>
    <row r="123" spans="6:7" x14ac:dyDescent="0.2">
      <c r="F123" t="s">
        <v>563</v>
      </c>
      <c r="G123" t="s">
        <v>564</v>
      </c>
    </row>
    <row r="124" spans="6:7" x14ac:dyDescent="0.2">
      <c r="F124" t="s">
        <v>565</v>
      </c>
      <c r="G124" t="s">
        <v>566</v>
      </c>
    </row>
    <row r="125" spans="6:7" x14ac:dyDescent="0.2">
      <c r="F125" t="s">
        <v>567</v>
      </c>
      <c r="G125" t="s">
        <v>568</v>
      </c>
    </row>
    <row r="126" spans="6:7" x14ac:dyDescent="0.2">
      <c r="F126" t="s">
        <v>569</v>
      </c>
      <c r="G126" t="s">
        <v>570</v>
      </c>
    </row>
    <row r="127" spans="6:7" x14ac:dyDescent="0.2">
      <c r="F127" t="s">
        <v>571</v>
      </c>
      <c r="G127" t="s">
        <v>572</v>
      </c>
    </row>
    <row r="128" spans="6:7" x14ac:dyDescent="0.2">
      <c r="F128" t="s">
        <v>573</v>
      </c>
      <c r="G128" t="s">
        <v>574</v>
      </c>
    </row>
    <row r="129" spans="6:7" x14ac:dyDescent="0.2">
      <c r="F129" t="s">
        <v>575</v>
      </c>
      <c r="G129" t="s">
        <v>576</v>
      </c>
    </row>
    <row r="130" spans="6:7" x14ac:dyDescent="0.2">
      <c r="F130" t="s">
        <v>577</v>
      </c>
      <c r="G130" t="s">
        <v>578</v>
      </c>
    </row>
    <row r="131" spans="6:7" x14ac:dyDescent="0.2">
      <c r="F131" t="s">
        <v>579</v>
      </c>
      <c r="G131" t="s">
        <v>580</v>
      </c>
    </row>
    <row r="132" spans="6:7" x14ac:dyDescent="0.2">
      <c r="F132" t="s">
        <v>581</v>
      </c>
      <c r="G132" t="s">
        <v>582</v>
      </c>
    </row>
    <row r="133" spans="6:7" x14ac:dyDescent="0.2">
      <c r="F133" t="s">
        <v>583</v>
      </c>
      <c r="G133" t="s">
        <v>584</v>
      </c>
    </row>
    <row r="134" spans="6:7" x14ac:dyDescent="0.2">
      <c r="F134" t="s">
        <v>585</v>
      </c>
      <c r="G134" t="s">
        <v>586</v>
      </c>
    </row>
    <row r="135" spans="6:7" x14ac:dyDescent="0.2">
      <c r="F135" t="s">
        <v>587</v>
      </c>
      <c r="G135" t="s">
        <v>588</v>
      </c>
    </row>
    <row r="136" spans="6:7" x14ac:dyDescent="0.2">
      <c r="F136" t="s">
        <v>589</v>
      </c>
      <c r="G136" t="s">
        <v>590</v>
      </c>
    </row>
    <row r="137" spans="6:7" x14ac:dyDescent="0.2">
      <c r="F137" t="s">
        <v>591</v>
      </c>
      <c r="G137" t="s">
        <v>592</v>
      </c>
    </row>
    <row r="138" spans="6:7" x14ac:dyDescent="0.2">
      <c r="F138" t="s">
        <v>593</v>
      </c>
      <c r="G138" t="s">
        <v>594</v>
      </c>
    </row>
    <row r="139" spans="6:7" x14ac:dyDescent="0.2">
      <c r="F139" t="s">
        <v>595</v>
      </c>
      <c r="G139" t="s">
        <v>596</v>
      </c>
    </row>
    <row r="140" spans="6:7" x14ac:dyDescent="0.2">
      <c r="F140" t="s">
        <v>597</v>
      </c>
      <c r="G140" t="s">
        <v>598</v>
      </c>
    </row>
    <row r="141" spans="6:7" x14ac:dyDescent="0.2">
      <c r="F141" t="s">
        <v>599</v>
      </c>
      <c r="G141" t="s">
        <v>600</v>
      </c>
    </row>
    <row r="142" spans="6:7" x14ac:dyDescent="0.2">
      <c r="F142" t="s">
        <v>601</v>
      </c>
      <c r="G142" t="s">
        <v>602</v>
      </c>
    </row>
    <row r="143" spans="6:7" x14ac:dyDescent="0.2">
      <c r="F143" t="s">
        <v>603</v>
      </c>
      <c r="G143" t="s">
        <v>604</v>
      </c>
    </row>
    <row r="144" spans="6:7" x14ac:dyDescent="0.2">
      <c r="F144" t="s">
        <v>605</v>
      </c>
      <c r="G144" t="s">
        <v>606</v>
      </c>
    </row>
    <row r="145" spans="6:7" x14ac:dyDescent="0.2">
      <c r="F145" t="s">
        <v>607</v>
      </c>
      <c r="G145" t="s">
        <v>608</v>
      </c>
    </row>
    <row r="146" spans="6:7" x14ac:dyDescent="0.2">
      <c r="F146" t="s">
        <v>609</v>
      </c>
      <c r="G146" t="s">
        <v>610</v>
      </c>
    </row>
    <row r="147" spans="6:7" x14ac:dyDescent="0.2">
      <c r="F147" t="s">
        <v>611</v>
      </c>
      <c r="G147" t="s">
        <v>612</v>
      </c>
    </row>
    <row r="148" spans="6:7" x14ac:dyDescent="0.2">
      <c r="F148" t="s">
        <v>613</v>
      </c>
      <c r="G148" t="s">
        <v>614</v>
      </c>
    </row>
    <row r="149" spans="6:7" x14ac:dyDescent="0.2">
      <c r="F149" t="s">
        <v>615</v>
      </c>
      <c r="G149" t="s">
        <v>616</v>
      </c>
    </row>
    <row r="150" spans="6:7" x14ac:dyDescent="0.2">
      <c r="F150" t="s">
        <v>617</v>
      </c>
      <c r="G150" t="s">
        <v>618</v>
      </c>
    </row>
    <row r="151" spans="6:7" x14ac:dyDescent="0.2">
      <c r="F151" t="s">
        <v>619</v>
      </c>
      <c r="G151" t="s">
        <v>620</v>
      </c>
    </row>
    <row r="152" spans="6:7" x14ac:dyDescent="0.2">
      <c r="F152" t="s">
        <v>621</v>
      </c>
      <c r="G152" t="s">
        <v>622</v>
      </c>
    </row>
    <row r="153" spans="6:7" x14ac:dyDescent="0.2">
      <c r="F153" t="s">
        <v>623</v>
      </c>
      <c r="G153" t="s">
        <v>624</v>
      </c>
    </row>
    <row r="154" spans="6:7" x14ac:dyDescent="0.2">
      <c r="F154" t="s">
        <v>625</v>
      </c>
      <c r="G154" t="s">
        <v>626</v>
      </c>
    </row>
    <row r="155" spans="6:7" x14ac:dyDescent="0.2">
      <c r="F155" t="s">
        <v>627</v>
      </c>
      <c r="G155" t="s">
        <v>628</v>
      </c>
    </row>
    <row r="156" spans="6:7" x14ac:dyDescent="0.2">
      <c r="F156" t="s">
        <v>629</v>
      </c>
      <c r="G156" t="s">
        <v>630</v>
      </c>
    </row>
    <row r="157" spans="6:7" x14ac:dyDescent="0.2">
      <c r="F157" t="s">
        <v>631</v>
      </c>
      <c r="G157" t="s">
        <v>632</v>
      </c>
    </row>
    <row r="158" spans="6:7" x14ac:dyDescent="0.2">
      <c r="F158" t="s">
        <v>633</v>
      </c>
      <c r="G158" t="s">
        <v>634</v>
      </c>
    </row>
    <row r="159" spans="6:7" x14ac:dyDescent="0.2">
      <c r="F159" t="s">
        <v>635</v>
      </c>
      <c r="G159" t="s">
        <v>636</v>
      </c>
    </row>
    <row r="160" spans="6:7" x14ac:dyDescent="0.2">
      <c r="F160" t="s">
        <v>637</v>
      </c>
      <c r="G160" t="s">
        <v>638</v>
      </c>
    </row>
    <row r="161" spans="6:7" x14ac:dyDescent="0.2">
      <c r="F161" t="s">
        <v>639</v>
      </c>
      <c r="G161" t="s">
        <v>640</v>
      </c>
    </row>
    <row r="162" spans="6:7" x14ac:dyDescent="0.2">
      <c r="F162" t="s">
        <v>641</v>
      </c>
      <c r="G162" t="s">
        <v>642</v>
      </c>
    </row>
    <row r="163" spans="6:7" x14ac:dyDescent="0.2">
      <c r="F163" t="s">
        <v>643</v>
      </c>
      <c r="G163" t="s">
        <v>644</v>
      </c>
    </row>
    <row r="164" spans="6:7" x14ac:dyDescent="0.2">
      <c r="F164" t="s">
        <v>645</v>
      </c>
      <c r="G164" t="s">
        <v>646</v>
      </c>
    </row>
    <row r="165" spans="6:7" x14ac:dyDescent="0.2">
      <c r="F165" t="s">
        <v>647</v>
      </c>
      <c r="G165" t="s">
        <v>648</v>
      </c>
    </row>
    <row r="166" spans="6:7" x14ac:dyDescent="0.2">
      <c r="F166" t="s">
        <v>649</v>
      </c>
      <c r="G166" t="s">
        <v>650</v>
      </c>
    </row>
    <row r="167" spans="6:7" x14ac:dyDescent="0.2">
      <c r="F167" t="s">
        <v>651</v>
      </c>
      <c r="G167" t="s">
        <v>652</v>
      </c>
    </row>
    <row r="168" spans="6:7" x14ac:dyDescent="0.2">
      <c r="F168" t="s">
        <v>653</v>
      </c>
      <c r="G168" t="s">
        <v>654</v>
      </c>
    </row>
    <row r="169" spans="6:7" x14ac:dyDescent="0.2">
      <c r="F169" t="s">
        <v>655</v>
      </c>
      <c r="G169" t="s">
        <v>656</v>
      </c>
    </row>
    <row r="170" spans="6:7" x14ac:dyDescent="0.2">
      <c r="F170" t="s">
        <v>657</v>
      </c>
      <c r="G170" t="s">
        <v>658</v>
      </c>
    </row>
    <row r="171" spans="6:7" x14ac:dyDescent="0.2">
      <c r="F171" t="s">
        <v>659</v>
      </c>
      <c r="G171" t="s">
        <v>660</v>
      </c>
    </row>
    <row r="172" spans="6:7" x14ac:dyDescent="0.2">
      <c r="F172" t="s">
        <v>661</v>
      </c>
      <c r="G172" t="s">
        <v>662</v>
      </c>
    </row>
    <row r="173" spans="6:7" x14ac:dyDescent="0.2">
      <c r="F173" t="s">
        <v>663</v>
      </c>
      <c r="G173" t="s">
        <v>664</v>
      </c>
    </row>
    <row r="174" spans="6:7" x14ac:dyDescent="0.2">
      <c r="F174" t="s">
        <v>665</v>
      </c>
      <c r="G174" t="s">
        <v>666</v>
      </c>
    </row>
    <row r="175" spans="6:7" x14ac:dyDescent="0.2">
      <c r="F175" t="s">
        <v>667</v>
      </c>
      <c r="G175" t="s">
        <v>668</v>
      </c>
    </row>
    <row r="176" spans="6:7" x14ac:dyDescent="0.2">
      <c r="F176" t="s">
        <v>669</v>
      </c>
      <c r="G176" t="s">
        <v>670</v>
      </c>
    </row>
    <row r="177" spans="6:7" x14ac:dyDescent="0.2">
      <c r="F177" t="s">
        <v>671</v>
      </c>
      <c r="G177" t="s">
        <v>672</v>
      </c>
    </row>
    <row r="178" spans="6:7" x14ac:dyDescent="0.2">
      <c r="F178" t="s">
        <v>673</v>
      </c>
      <c r="G178" t="s">
        <v>674</v>
      </c>
    </row>
    <row r="179" spans="6:7" x14ac:dyDescent="0.2">
      <c r="F179" t="s">
        <v>675</v>
      </c>
      <c r="G179" t="s">
        <v>676</v>
      </c>
    </row>
    <row r="180" spans="6:7" x14ac:dyDescent="0.2">
      <c r="F180" t="s">
        <v>677</v>
      </c>
      <c r="G180" t="s">
        <v>678</v>
      </c>
    </row>
    <row r="181" spans="6:7" x14ac:dyDescent="0.2">
      <c r="F181" t="s">
        <v>679</v>
      </c>
      <c r="G181" t="s">
        <v>680</v>
      </c>
    </row>
    <row r="182" spans="6:7" x14ac:dyDescent="0.2">
      <c r="F182" t="s">
        <v>681</v>
      </c>
      <c r="G182" t="s">
        <v>682</v>
      </c>
    </row>
    <row r="183" spans="6:7" x14ac:dyDescent="0.2">
      <c r="F183" t="s">
        <v>683</v>
      </c>
      <c r="G183" t="s">
        <v>684</v>
      </c>
    </row>
    <row r="184" spans="6:7" x14ac:dyDescent="0.2">
      <c r="F184" t="s">
        <v>685</v>
      </c>
      <c r="G184" t="s">
        <v>686</v>
      </c>
    </row>
    <row r="185" spans="6:7" x14ac:dyDescent="0.2">
      <c r="F185" t="s">
        <v>687</v>
      </c>
      <c r="G185" t="s">
        <v>688</v>
      </c>
    </row>
    <row r="186" spans="6:7" x14ac:dyDescent="0.2">
      <c r="F186" t="s">
        <v>689</v>
      </c>
      <c r="G186" t="s">
        <v>690</v>
      </c>
    </row>
    <row r="187" spans="6:7" x14ac:dyDescent="0.2">
      <c r="F187" t="s">
        <v>691</v>
      </c>
      <c r="G187" t="s">
        <v>692</v>
      </c>
    </row>
    <row r="188" spans="6:7" x14ac:dyDescent="0.2">
      <c r="F188" t="s">
        <v>693</v>
      </c>
      <c r="G188" t="s">
        <v>694</v>
      </c>
    </row>
    <row r="189" spans="6:7" x14ac:dyDescent="0.2">
      <c r="F189" t="s">
        <v>695</v>
      </c>
      <c r="G189" t="s">
        <v>696</v>
      </c>
    </row>
    <row r="190" spans="6:7" x14ac:dyDescent="0.2">
      <c r="F190" t="s">
        <v>697</v>
      </c>
      <c r="G190" t="s">
        <v>698</v>
      </c>
    </row>
    <row r="191" spans="6:7" x14ac:dyDescent="0.2">
      <c r="F191" t="s">
        <v>699</v>
      </c>
      <c r="G191" t="s">
        <v>700</v>
      </c>
    </row>
    <row r="192" spans="6:7" x14ac:dyDescent="0.2">
      <c r="F192" t="s">
        <v>701</v>
      </c>
      <c r="G192" t="s">
        <v>702</v>
      </c>
    </row>
    <row r="193" spans="6:7" x14ac:dyDescent="0.2">
      <c r="F193" t="s">
        <v>703</v>
      </c>
      <c r="G193" t="s">
        <v>704</v>
      </c>
    </row>
    <row r="194" spans="6:7" x14ac:dyDescent="0.2">
      <c r="F194" t="s">
        <v>705</v>
      </c>
      <c r="G194" t="s">
        <v>706</v>
      </c>
    </row>
    <row r="195" spans="6:7" x14ac:dyDescent="0.2">
      <c r="F195" t="s">
        <v>707</v>
      </c>
      <c r="G195" t="s">
        <v>708</v>
      </c>
    </row>
    <row r="196" spans="6:7" x14ac:dyDescent="0.2">
      <c r="F196" t="s">
        <v>709</v>
      </c>
      <c r="G196" t="s">
        <v>710</v>
      </c>
    </row>
    <row r="197" spans="6:7" x14ac:dyDescent="0.2">
      <c r="F197" t="s">
        <v>711</v>
      </c>
      <c r="G197" t="s">
        <v>712</v>
      </c>
    </row>
    <row r="198" spans="6:7" x14ac:dyDescent="0.2">
      <c r="F198" t="s">
        <v>713</v>
      </c>
      <c r="G198" t="s">
        <v>714</v>
      </c>
    </row>
    <row r="199" spans="6:7" x14ac:dyDescent="0.2">
      <c r="F199" t="s">
        <v>715</v>
      </c>
      <c r="G199" t="s">
        <v>716</v>
      </c>
    </row>
    <row r="200" spans="6:7" x14ac:dyDescent="0.2">
      <c r="F200" t="s">
        <v>717</v>
      </c>
      <c r="G200" t="s">
        <v>718</v>
      </c>
    </row>
    <row r="201" spans="6:7" x14ac:dyDescent="0.2">
      <c r="F201" t="s">
        <v>719</v>
      </c>
      <c r="G201" t="s">
        <v>720</v>
      </c>
    </row>
    <row r="202" spans="6:7" x14ac:dyDescent="0.2">
      <c r="F202" t="s">
        <v>721</v>
      </c>
      <c r="G202" t="s">
        <v>722</v>
      </c>
    </row>
    <row r="203" spans="6:7" x14ac:dyDescent="0.2">
      <c r="F203" t="s">
        <v>723</v>
      </c>
      <c r="G203" t="s">
        <v>724</v>
      </c>
    </row>
    <row r="204" spans="6:7" x14ac:dyDescent="0.2">
      <c r="F204" t="s">
        <v>725</v>
      </c>
      <c r="G204" t="s">
        <v>726</v>
      </c>
    </row>
    <row r="205" spans="6:7" x14ac:dyDescent="0.2">
      <c r="F205" t="s">
        <v>727</v>
      </c>
      <c r="G205" t="s">
        <v>728</v>
      </c>
    </row>
    <row r="206" spans="6:7" x14ac:dyDescent="0.2">
      <c r="F206" t="s">
        <v>729</v>
      </c>
      <c r="G206" t="s">
        <v>730</v>
      </c>
    </row>
    <row r="207" spans="6:7" x14ac:dyDescent="0.2">
      <c r="F207" t="s">
        <v>731</v>
      </c>
      <c r="G207" t="s">
        <v>732</v>
      </c>
    </row>
    <row r="208" spans="6:7" x14ac:dyDescent="0.2">
      <c r="F208" t="s">
        <v>733</v>
      </c>
      <c r="G208" t="s">
        <v>734</v>
      </c>
    </row>
    <row r="209" spans="6:7" x14ac:dyDescent="0.2">
      <c r="F209" t="s">
        <v>735</v>
      </c>
      <c r="G209" t="s">
        <v>736</v>
      </c>
    </row>
    <row r="210" spans="6:7" x14ac:dyDescent="0.2">
      <c r="F210" t="s">
        <v>737</v>
      </c>
      <c r="G210" t="s">
        <v>738</v>
      </c>
    </row>
    <row r="211" spans="6:7" x14ac:dyDescent="0.2">
      <c r="F211" t="s">
        <v>739</v>
      </c>
      <c r="G211" t="s">
        <v>740</v>
      </c>
    </row>
    <row r="212" spans="6:7" x14ac:dyDescent="0.2">
      <c r="F212" t="s">
        <v>741</v>
      </c>
      <c r="G212" t="s">
        <v>742</v>
      </c>
    </row>
    <row r="213" spans="6:7" x14ac:dyDescent="0.2">
      <c r="F213" t="s">
        <v>743</v>
      </c>
      <c r="G213" t="s">
        <v>744</v>
      </c>
    </row>
    <row r="214" spans="6:7" x14ac:dyDescent="0.2">
      <c r="F214" t="s">
        <v>745</v>
      </c>
      <c r="G214" t="s">
        <v>746</v>
      </c>
    </row>
    <row r="215" spans="6:7" x14ac:dyDescent="0.2">
      <c r="F215" t="s">
        <v>747</v>
      </c>
      <c r="G215" t="s">
        <v>748</v>
      </c>
    </row>
    <row r="216" spans="6:7" x14ac:dyDescent="0.2">
      <c r="F216" t="s">
        <v>749</v>
      </c>
      <c r="G216" t="s">
        <v>750</v>
      </c>
    </row>
    <row r="217" spans="6:7" x14ac:dyDescent="0.2">
      <c r="F217" t="s">
        <v>751</v>
      </c>
      <c r="G217" t="s">
        <v>752</v>
      </c>
    </row>
    <row r="218" spans="6:7" x14ac:dyDescent="0.2">
      <c r="F218" t="s">
        <v>753</v>
      </c>
      <c r="G218" t="s">
        <v>754</v>
      </c>
    </row>
    <row r="219" spans="6:7" x14ac:dyDescent="0.2">
      <c r="F219" t="s">
        <v>755</v>
      </c>
      <c r="G219" t="s">
        <v>756</v>
      </c>
    </row>
    <row r="220" spans="6:7" x14ac:dyDescent="0.2">
      <c r="F220" t="s">
        <v>757</v>
      </c>
      <c r="G220" t="s">
        <v>758</v>
      </c>
    </row>
    <row r="221" spans="6:7" x14ac:dyDescent="0.2">
      <c r="F221" t="s">
        <v>759</v>
      </c>
      <c r="G221" t="s">
        <v>760</v>
      </c>
    </row>
    <row r="222" spans="6:7" x14ac:dyDescent="0.2">
      <c r="F222" t="s">
        <v>761</v>
      </c>
      <c r="G222" t="s">
        <v>762</v>
      </c>
    </row>
    <row r="223" spans="6:7" x14ac:dyDescent="0.2">
      <c r="F223" t="s">
        <v>763</v>
      </c>
      <c r="G223" t="s">
        <v>764</v>
      </c>
    </row>
    <row r="224" spans="6:7" x14ac:dyDescent="0.2">
      <c r="F224" t="s">
        <v>765</v>
      </c>
      <c r="G224" t="s">
        <v>766</v>
      </c>
    </row>
    <row r="225" spans="6:7" x14ac:dyDescent="0.2">
      <c r="F225" t="s">
        <v>767</v>
      </c>
      <c r="G225" t="s">
        <v>768</v>
      </c>
    </row>
    <row r="226" spans="6:7" x14ac:dyDescent="0.2">
      <c r="F226" t="s">
        <v>769</v>
      </c>
      <c r="G226" t="s">
        <v>770</v>
      </c>
    </row>
    <row r="227" spans="6:7" x14ac:dyDescent="0.2">
      <c r="F227" t="s">
        <v>771</v>
      </c>
      <c r="G227" t="s">
        <v>772</v>
      </c>
    </row>
    <row r="228" spans="6:7" x14ac:dyDescent="0.2">
      <c r="F228" t="s">
        <v>773</v>
      </c>
      <c r="G228" t="s">
        <v>774</v>
      </c>
    </row>
    <row r="229" spans="6:7" x14ac:dyDescent="0.2">
      <c r="F229" t="s">
        <v>775</v>
      </c>
      <c r="G229" t="s">
        <v>776</v>
      </c>
    </row>
    <row r="230" spans="6:7" x14ac:dyDescent="0.2">
      <c r="F230" t="s">
        <v>777</v>
      </c>
      <c r="G230" t="s">
        <v>778</v>
      </c>
    </row>
    <row r="231" spans="6:7" x14ac:dyDescent="0.2">
      <c r="F231" t="s">
        <v>779</v>
      </c>
      <c r="G231" t="s">
        <v>780</v>
      </c>
    </row>
    <row r="232" spans="6:7" x14ac:dyDescent="0.2">
      <c r="F232" t="s">
        <v>781</v>
      </c>
      <c r="G232" t="s">
        <v>782</v>
      </c>
    </row>
    <row r="233" spans="6:7" x14ac:dyDescent="0.2">
      <c r="F233" t="s">
        <v>783</v>
      </c>
      <c r="G233" t="s">
        <v>784</v>
      </c>
    </row>
    <row r="234" spans="6:7" x14ac:dyDescent="0.2">
      <c r="F234" t="s">
        <v>785</v>
      </c>
      <c r="G234" t="s">
        <v>786</v>
      </c>
    </row>
    <row r="235" spans="6:7" x14ac:dyDescent="0.2">
      <c r="F235" t="s">
        <v>787</v>
      </c>
      <c r="G235" t="s">
        <v>788</v>
      </c>
    </row>
    <row r="236" spans="6:7" x14ac:dyDescent="0.2">
      <c r="F236" t="s">
        <v>789</v>
      </c>
      <c r="G236" t="s">
        <v>790</v>
      </c>
    </row>
    <row r="237" spans="6:7" x14ac:dyDescent="0.2">
      <c r="F237" t="s">
        <v>791</v>
      </c>
      <c r="G237" t="s">
        <v>792</v>
      </c>
    </row>
    <row r="238" spans="6:7" x14ac:dyDescent="0.2">
      <c r="F238" t="s">
        <v>793</v>
      </c>
      <c r="G238" t="s">
        <v>794</v>
      </c>
    </row>
    <row r="239" spans="6:7" x14ac:dyDescent="0.2">
      <c r="F239" t="s">
        <v>795</v>
      </c>
      <c r="G239" t="s">
        <v>796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7FF032-1D09-4D91-BDB4-E5D2CA99CF02}"/>
</file>

<file path=customXml/itemProps2.xml><?xml version="1.0" encoding="utf-8"?>
<ds:datastoreItem xmlns:ds="http://schemas.openxmlformats.org/officeDocument/2006/customXml" ds:itemID="{26517D60-D190-4166-9BF3-A09718BEB105}"/>
</file>

<file path=customXml/itemProps3.xml><?xml version="1.0" encoding="utf-8"?>
<ds:datastoreItem xmlns:ds="http://schemas.openxmlformats.org/officeDocument/2006/customXml" ds:itemID="{3C2686A1-F552-46DB-9453-786418ABC0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lish0528</cp:lastModifiedBy>
  <dcterms:created xsi:type="dcterms:W3CDTF">2021-07-05T12:41:42Z</dcterms:created>
  <dcterms:modified xsi:type="dcterms:W3CDTF">2021-08-24T06:28:27Z</dcterms:modified>
</cp:coreProperties>
</file>